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eranyrt.sharepoint.com/sites/AutoWallis/Shared Documents/AW/AUTOWALLIS/ALTERA_BELSO/Testületi munka/Igazgatósági munka/IG ülések anyagai/2023-as IG ülések/2023.05.25-i IG ülés/1.napirendi pont/"/>
    </mc:Choice>
  </mc:AlternateContent>
  <xr:revisionPtr revIDLastSave="597" documentId="8_{71B500E4-75F8-40BE-AF1E-FE14265C820F}" xr6:coauthVersionLast="47" xr6:coauthVersionMax="47" xr10:uidLastSave="{791572B1-021F-47C4-A1F5-F946B23A1BC2}"/>
  <bookViews>
    <workbookView xWindow="-108" yWindow="-108" windowWidth="23256" windowHeight="12576" tabRatio="914" xr2:uid="{605E8432-BFCE-4AA3-ADCE-7EBCE3D69CA7}"/>
  </bookViews>
  <sheets>
    <sheet name="Content" sheetId="20" r:id="rId1"/>
    <sheet name="Financial Highlights" sheetId="21" r:id="rId2"/>
    <sheet name="PnL" sheetId="14" r:id="rId3"/>
    <sheet name="BS" sheetId="13" r:id="rId4"/>
    <sheet name="Equity" sheetId="17" r:id="rId5"/>
    <sheet name="Cash-flow" sheetId="18" r:id="rId6"/>
    <sheet name="Segment information" sheetId="15" r:id="rId7"/>
    <sheet name="Segment consolidated" sheetId="33" r:id="rId8"/>
    <sheet name="Sales report" sheetId="16" r:id="rId9"/>
    <sheet name="Net debt" sheetId="3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hidden="1">{"detail",#N/A,FALSE,"mfg";"summary",#N/A,FALSE,"mfg"}</definedName>
    <definedName name="____________abc1" hidden="1">{"detail",#N/A,FALSE,"mfg";"summary",#N/A,FALSE,"mfg"}</definedName>
    <definedName name="____________abc2" hidden="1">{"detail",#N/A,FALSE,"mfg";"summary",#N/A,FALSE,"mfg"}</definedName>
    <definedName name="____________z12" hidden="1">{"pro_view",#N/A,FALSE,"EEFSNAP2";"rep_view",#N/A,FALSE,"EEFSNAP2"}</definedName>
    <definedName name="_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_z25" hidden="1">{"detail",#N/A,FALSE,"mfg";"summary",#N/A,FALSE,"mfg"}</definedName>
    <definedName name="___________abc1" hidden="1">{"detail",#N/A,FALSE,"mfg";"summary",#N/A,FALSE,"mfg"}</definedName>
    <definedName name="___________abc2" hidden="1">{"detail",#N/A,FALSE,"mfg";"summary",#N/A,FALSE,"mfg"}</definedName>
    <definedName name="___________z12" hidden="1">{"pro_view",#N/A,FALSE,"EEFSNAP2";"rep_view",#N/A,FALSE,"EEFSNAP2"}</definedName>
    <definedName name="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z25" hidden="1">{"detail",#N/A,FALSE,"mfg";"summary",#N/A,FALSE,"mfg"}</definedName>
    <definedName name="__________abc1" hidden="1">{"detail",#N/A,FALSE,"mfg";"summary",#N/A,FALSE,"mfg"}</definedName>
    <definedName name="__________abc2" hidden="1">{"detail",#N/A,FALSE,"mfg";"summary",#N/A,FALSE,"mfg"}</definedName>
    <definedName name="__________z12" hidden="1">{"pro_view",#N/A,FALSE,"EEFSNAP2";"rep_view",#N/A,FALSE,"EEFSNAP2"}</definedName>
    <definedName name="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z25" hidden="1">{"detail",#N/A,FALSE,"mfg";"summary",#N/A,FALSE,"mfg"}</definedName>
    <definedName name="_________abc1" hidden="1">{"detail",#N/A,FALSE,"mfg";"summary",#N/A,FALSE,"mfg"}</definedName>
    <definedName name="_________abc2" hidden="1">{"detail",#N/A,FALSE,"mfg";"summary",#N/A,FALSE,"mfg"}</definedName>
    <definedName name="_________bob1" hidden="1">{#N/A,#N/A,FALSE,"Cover";#N/A,#N/A,FALSE,"Process Flow Chart";#N/A,#N/A,FALSE,"LeadTime";#N/A,#N/A,FALSE,"ExerciseReport"}</definedName>
    <definedName name="_________z12" hidden="1">{"pro_view",#N/A,FALSE,"EEFSNAP2";"rep_view",#N/A,FALSE,"EEFSNAP2"}</definedName>
    <definedName name="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z25" hidden="1">{"detail",#N/A,FALSE,"mfg";"summary",#N/A,FALSE,"mfg"}</definedName>
    <definedName name="________A11" hidden="1">{#N/A,#N/A,FALSE,"Umsatz 99";#N/A,#N/A,FALSE,"ER 99 "}</definedName>
    <definedName name="________abc1" hidden="1">{"detail",#N/A,FALSE,"mfg";"summary",#N/A,FALSE,"mfg"}</definedName>
    <definedName name="________abc2" hidden="1">{"detail",#N/A,FALSE,"mfg";"summary",#N/A,FALSE,"mfg"}</definedName>
    <definedName name="________c" hidden="1">{"Fiesta Facer Page",#N/A,FALSE,"Q_C_S";"Fiesta Main Page",#N/A,FALSE,"V_L";"Fiesta 95BP Struct",#N/A,FALSE,"StructBP";"Fiesta Post 95BP Struct",#N/A,FALSE,"AdjStructBP"}</definedName>
    <definedName name="________sd2" hidden="1">{#N/A,#N/A,FALSE,"Forside"}</definedName>
    <definedName name="________sdf2" hidden="1">{#N/A,#N/A,FALSE,"Bemanning"}</definedName>
    <definedName name="________z12" hidden="1">{"pro_view",#N/A,FALSE,"EEFSNAP2";"rep_view",#N/A,FALSE,"EEFSNAP2"}</definedName>
    <definedName name="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z25" hidden="1">{"detail",#N/A,FALSE,"mfg";"summary",#N/A,FALSE,"mfg"}</definedName>
    <definedName name="_______abc1" hidden="1">{"detail",#N/A,FALSE,"mfg";"summary",#N/A,FALSE,"mfg"}</definedName>
    <definedName name="_______abc2" hidden="1">{"detail",#N/A,FALSE,"mfg";"summary",#N/A,FALSE,"mfg"}</definedName>
    <definedName name="_______s" hidden="1">{"Budget slide",#N/A,FALSE,"900 3-5D";"Other costs",#N/A,FALSE,"900 3-5D";"MSEK",#N/A,FALSE,"900 3-5D";"SEK Car",#N/A,FALSE,"900 3-5D"}</definedName>
    <definedName name="_______sd2" hidden="1">{#N/A,#N/A,FALSE,"Forside"}</definedName>
    <definedName name="_______sdf2" hidden="1">{#N/A,#N/A,FALSE,"Bemanning"}</definedName>
    <definedName name="_______z" hidden="1">{"'Blank'!$A$1:$A$2"}</definedName>
    <definedName name="_______z12" hidden="1">{"pro_view",#N/A,FALSE,"EEFSNAP2";"rep_view",#N/A,FALSE,"EEFSNAP2"}</definedName>
    <definedName name="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z25" hidden="1">{"detail",#N/A,FALSE,"mfg";"summary",#N/A,FALSE,"mfg"}</definedName>
    <definedName name="______a1" hidden="1">{#N/A,#N/A,FALSE,"Pharm";#N/A,#N/A,FALSE,"WWCM"}</definedName>
    <definedName name="______aaa1" hidden="1">{#N/A,#N/A,FALSE,"REPORT"}</definedName>
    <definedName name="______aas1" hidden="1">{#N/A,#N/A,FALSE,"REPORT"}</definedName>
    <definedName name="______ACS2000" hidden="1">{#N/A,#N/A,FALSE,"REPORT"}</definedName>
    <definedName name="______b111" hidden="1">{#N/A,#N/A,FALSE,"Pharm";#N/A,#N/A,FALSE,"WWCM"}</definedName>
    <definedName name="______bob1" hidden="1">{#N/A,#N/A,FALSE,"Cover";#N/A,#N/A,FALSE,"Process Flow Chart";#N/A,#N/A,FALSE,"LeadTime";#N/A,#N/A,FALSE,"ExerciseReport"}</definedName>
    <definedName name="______new1" hidden="1">{#N/A,#N/A,FALSE,"Pharm";#N/A,#N/A,FALSE,"WWCM"}</definedName>
    <definedName name="______r" hidden="1">{#N/A,#N/A,FALSE,"Pharm";#N/A,#N/A,FALSE,"WWCM"}</definedName>
    <definedName name="______sd2" hidden="1">{#N/A,#N/A,FALSE,"Forside"}</definedName>
    <definedName name="______sdf2" hidden="1">{#N/A,#N/A,FALSE,"Bemanning"}</definedName>
    <definedName name="______tm1" hidden="1">{#N/A,#N/A,FALSE,"Pharm";#N/A,#N/A,FALSE,"WWCM"}</definedName>
    <definedName name="______X2" hidden="1">{#N/A,#N/A,FALSE,"Other";#N/A,#N/A,FALSE,"Ace";#N/A,#N/A,FALSE,"Derm"}</definedName>
    <definedName name="_____abc1" hidden="1">{"detail",#N/A,FALSE,"mfg";"summary",#N/A,FALSE,"mfg"}</definedName>
    <definedName name="_____abc2" hidden="1">{"detail",#N/A,FALSE,"mfg";"summary",#N/A,FALSE,"mfg"}</definedName>
    <definedName name="_____sd2" hidden="1">{#N/A,#N/A,FALSE,"Forside"}</definedName>
    <definedName name="_____sdf2" hidden="1">{#N/A,#N/A,FALSE,"Bemanning"}</definedName>
    <definedName name="_____z12" hidden="1">{"pro_view",#N/A,FALSE,"EEFSNAP2";"rep_view",#N/A,FALSE,"EEFSNAP2"}</definedName>
    <definedName name="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z25" hidden="1">{"detail",#N/A,FALSE,"mfg";"summary",#N/A,FALSE,"mfg"}</definedName>
    <definedName name="____abc1" hidden="1">{"detail",#N/A,FALSE,"mfg";"summary",#N/A,FALSE,"mfg"}</definedName>
    <definedName name="____abc2" hidden="1">{"detail",#N/A,FALSE,"mfg";"summary",#N/A,FALSE,"mfg"}</definedName>
    <definedName name="____bob1" hidden="1">{#N/A,#N/A,FALSE,"Cover";#N/A,#N/A,FALSE,"Process Flow Chart";#N/A,#N/A,FALSE,"LeadTime";#N/A,#N/A,FALSE,"ExerciseReport"}</definedName>
    <definedName name="__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__s" hidden="1">{"Budget slide",#N/A,FALSE,"900 3-5D";"Other costs",#N/A,FALSE,"900 3-5D";"MSEK",#N/A,FALSE,"900 3-5D";"SEK Car",#N/A,FALSE,"900 3-5D"}</definedName>
    <definedName name="____sd2" hidden="1">{#N/A,#N/A,FALSE,"Forside"}</definedName>
    <definedName name="____sdf2" hidden="1">{#N/A,#N/A,FALSE,"Bemanning"}</definedName>
    <definedName name="____x1" hidden="1">{"detail",#N/A,FALSE,"mfg";"summary",#N/A,FALSE,"mfg"}</definedName>
    <definedName name="____x2" hidden="1">{#N/A,"PURCHM",FALSE,"Business Analysis";#N/A,"SPADD",FALSE,"Business Analysis"}</definedName>
    <definedName name="____x3" hidden="1">{"detail",#N/A,FALSE,"mfg";"summary",#N/A,FALSE,"mfg"}</definedName>
    <definedName name="____x4" hidden="1">{#N/A,"PURCHM",FALSE,"Business Analysis";#N/A,"SPADD",FALSE,"Business Analysis"}</definedName>
    <definedName name="__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xx10" hidden="1">{#N/A,"PURCHM",FALSE,"Business Analysis";#N/A,"SPADD",FALSE,"Business Analysis"}</definedName>
    <definedName name="____xx3" hidden="1">{"detail",#N/A,FALSE,"mfg";"summary",#N/A,FALSE,"mfg"}</definedName>
    <definedName name="__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__xx7" hidden="1">{"oct_res_comm",#N/A,FALSE,"VarToBud"}</definedName>
    <definedName name="__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__xx9" hidden="1">{"AS REP",#N/A,FALSE,"EEFSNAP2";"PROP",#N/A,FALSE,"EEFSNAP2";"RISKS",#N/A,FALSE,"EEFSNAP2";"VIEW ALL",#N/A,FALSE,"EEFSNAP2"}</definedName>
    <definedName name="____z" hidden="1">{"'Blank'!$A$1:$A$2"}</definedName>
    <definedName name="____z12" hidden="1">{"pro_view",#N/A,FALSE,"EEFSNAP2";"rep_view",#N/A,FALSE,"EEFSNAP2"}</definedName>
    <definedName name="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25" hidden="1">{"detail",#N/A,FALSE,"mfg";"summary",#N/A,FALSE,"mfg"}</definedName>
    <definedName name="____zz1" hidden="1">{"pro_view",#N/A,FALSE,"EEFSNAP2";"rep_view",#N/A,FALSE,"EEFSNAP2"}</definedName>
    <definedName name="__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abc1" hidden="1">{"detail",#N/A,FALSE,"mfg";"summary",#N/A,FALSE,"mfg"}</definedName>
    <definedName name="___abc2" hidden="1">{"detail",#N/A,FALSE,"mfg";"summary",#N/A,FALSE,"mfg"}</definedName>
    <definedName name="___sd2" hidden="1">{#N/A,#N/A,FALSE,"Forside"}</definedName>
    <definedName name="___sdf2" hidden="1">{#N/A,#N/A,FALSE,"Bemanning"}</definedName>
    <definedName name="___z12" hidden="1">{"pro_view",#N/A,FALSE,"EEFSNAP2";"rep_view",#N/A,FALSE,"EEFSNAP2"}</definedName>
    <definedName name="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z25" hidden="1">{"detail",#N/A,FALSE,"mfg";"summary",#N/A,FALSE,"mfg"}</definedName>
    <definedName name="__123Graph_A" hidden="1">#REF!</definedName>
    <definedName name="__123Graph_AGRAF1" hidden="1">[1]Konser!$B$49:$B$49</definedName>
    <definedName name="__123Graph_AGraph1" hidden="1">'[2]Overtime Diretor'!#REF!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'[2]Overtime Diretor'!#REF!</definedName>
    <definedName name="__123Graph_BGraph1" hidden="1">'[2]Overtime Diretor'!#REF!</definedName>
    <definedName name="__123Graph_C" hidden="1">'[2]Overtime Diretor'!#REF!</definedName>
    <definedName name="__123Graph_CGraph1" hidden="1">'[2]Overtime Diretor'!#REF!</definedName>
    <definedName name="__123Graph_D" hidden="1">'[2]Overtime Diretor'!#REF!</definedName>
    <definedName name="__123Graph_DGraph1" hidden="1">'[2]Overtime Diretor'!#REF!</definedName>
    <definedName name="__123Graph_E" hidden="1">'[3]PV6 3.5L LX5 GMX170'!#REF!</definedName>
    <definedName name="__123Graph_EGRAPH2" hidden="1">#REF!</definedName>
    <definedName name="__123Graph_EGRAPH3" hidden="1">#REF!</definedName>
    <definedName name="__123Graph_EGRAPH4" hidden="1">#REF!</definedName>
    <definedName name="__123Graph_F" hidden="1">'[2]Overtime Diretor'!#REF!</definedName>
    <definedName name="__123Graph_FGraph1" hidden="1">'[2]Overtime Diretor'!#REF!</definedName>
    <definedName name="__123Graph_LBL_AGRAPH2" hidden="1">#REF!</definedName>
    <definedName name="__123Graph_LBL_AGRAPH3" hidden="1">#REF!</definedName>
    <definedName name="__123Graph_LBL_AGRAPH4" hidden="1">#REF!</definedName>
    <definedName name="__123Graph_X" hidden="1">#REF!</definedName>
    <definedName name="__123Graph_XGRAPH3" hidden="1">#REF!</definedName>
    <definedName name="__123Graph_XGRAPH4" hidden="1">#REF!</definedName>
    <definedName name="_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abc1" hidden="1">{"detail",#N/A,FALSE,"mfg";"summary",#N/A,FALSE,"mfg"}</definedName>
    <definedName name="__abc2" hidden="1">{"detail",#N/A,FALSE,"mfg";"summary",#N/A,FALSE,"mfg"}</definedName>
    <definedName name="__abc3" hidden="1">{"detail",#N/A,FALSE,"mfg";"summary",#N/A,FALSE,"mfg"}</definedName>
    <definedName name="__ap2" hidden="1">{"detail",#N/A,FALSE,"mfg";"summary",#N/A,FALSE,"mfg"}</definedName>
    <definedName name="__bob1" hidden="1">{#N/A,#N/A,FALSE,"Cover";#N/A,#N/A,FALSE,"Process Flow Chart";#N/A,#N/A,FALSE,"LeadTime";#N/A,#N/A,FALSE,"ExerciseReport"}</definedName>
    <definedName name="__dwa1" hidden="1">{#N/A,"PURCHM",FALSE,"Business Analysis";#N/A,"SPADD",FALSE,"Business Analysis"}</definedName>
    <definedName name="__eu93" hidden="1">{"Comp_of_Price_Effect",#N/A,FALSE,"QTRDPVAR"}</definedName>
    <definedName name="__FDS_HYPERLINK_TOGGLE_STATE__" hidden="1">"ON"</definedName>
    <definedName name="__FDS_UNIQUE_RANGE_ID_GENERATOR_COUNTER" hidden="1">1</definedName>
    <definedName name="__mno9" hidden="1">{"detail",#N/A,FALSE,"mfg";"summary",#N/A,FALSE,"mfg"}</definedName>
    <definedName name="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s" hidden="1">{"Budget slide",#N/A,FALSE,"900 3-5D";"Other costs",#N/A,FALSE,"900 3-5D";"MSEK",#N/A,FALSE,"900 3-5D";"SEK Car",#N/A,FALSE,"900 3-5D"}</definedName>
    <definedName name="__s34" hidden="1">{"QTD_GENERALH2",#N/A,FALSE,"QTD"}</definedName>
    <definedName name="__sd2" hidden="1">{#N/A,#N/A,FALSE,"Forside"}</definedName>
    <definedName name="__sd34" hidden="1">{"QTD",#N/A,FALSE,"SUM"}</definedName>
    <definedName name="__sdf2" hidden="1">{#N/A,#N/A,FALSE,"Bemanning"}</definedName>
    <definedName name="__x1" hidden="1">{"detail",#N/A,FALSE,"mfg";"summary",#N/A,FALSE,"mfg"}</definedName>
    <definedName name="__x3" hidden="1">{"detail",#N/A,FALSE,"mfg";"summary",#N/A,FALSE,"mfg"}</definedName>
    <definedName name="__x4" hidden="1">{#N/A,"PURCHM",FALSE,"Business Analysis";#N/A,"SPADD",FALSE,"Business Analysis"}</definedName>
    <definedName name="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xx10" hidden="1">{#N/A,"PURCHM",FALSE,"Business Analysis";#N/A,"SPADD",FALSE,"Business Analysis"}</definedName>
    <definedName name="__xx3" hidden="1">{"detail",#N/A,FALSE,"mfg";"summary",#N/A,FALSE,"mfg"}</definedName>
    <definedName name="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xx7" hidden="1">{"oct_res_comm",#N/A,FALSE,"VarToBud"}</definedName>
    <definedName name="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xx9" hidden="1">{"AS REP",#N/A,FALSE,"EEFSNAP2";"PROP",#N/A,FALSE,"EEFSNAP2";"RISKS",#N/A,FALSE,"EEFSNAP2";"VIEW ALL",#N/A,FALSE,"EEFSNAP2"}</definedName>
    <definedName name="__z" hidden="1">{"'Blank'!$A$1:$A$2"}</definedName>
    <definedName name="__z12" hidden="1">{"pro_view",#N/A,FALSE,"EEFSNAP2";"rep_view",#N/A,FALSE,"EEFSNAP2"}</definedName>
    <definedName name="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25" hidden="1">{"detail",#N/A,FALSE,"mfg";"summary",#N/A,FALSE,"mfg"}</definedName>
    <definedName name="__zz1" hidden="1">{"pro_view",#N/A,FALSE,"EEFSNAP2";"rep_view",#N/A,FALSE,"EEFSNAP2"}</definedName>
    <definedName name="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1__123Graph_ACHART_4" hidden="1">#REF!</definedName>
    <definedName name="_1__123Graph_Aｸﾞﾗﾌ_3" hidden="1">#REF!</definedName>
    <definedName name="_1_0_0_K" hidden="1">[4]useless!#REF!</definedName>
    <definedName name="_2__123Graph_Bｸﾞﾗﾌ_3" hidden="1">#REF!</definedName>
    <definedName name="_2__123Graph_XCHART_3" hidden="1">#REF!</definedName>
    <definedName name="_2_0_0_S" hidden="1">[4]useless!#REF!</definedName>
    <definedName name="_3__123Graph_Cｸﾞﾗﾌ_3" hidden="1">#REF!</definedName>
    <definedName name="_3__123Graph_XCHART_4" hidden="1">#REF!</definedName>
    <definedName name="_4__123Graph_Dｸﾞﾗﾌ_3" hidden="1">#REF!</definedName>
    <definedName name="_5__123Graph_Eｸﾞﾗﾌ_3" hidden="1">#REF!</definedName>
    <definedName name="_6__123Graph_Fｸﾞﾗﾌ_3" hidden="1">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ab098" hidden="1">{#N/A,"PURCHM",FALSE,"Business Analysis";#N/A,"SPADD",FALSE,"Business Analysis"}</definedName>
    <definedName name="_abc098" hidden="1">{#N/A,"PURCHM",FALSE,"Business Analysis";#N/A,"SPADD",FALSE,"Business Analysis"}</definedName>
    <definedName name="_abc1" hidden="1">{"detail",#N/A,FALSE,"mfg";"summary",#N/A,FALSE,"mfg"}</definedName>
    <definedName name="_abc10" hidden="1">{"detail",#N/A,FALSE,"mfg";"summary",#N/A,FALSE,"mfg"}</definedName>
    <definedName name="_abc101" hidden="1">{"detail",#N/A,FALSE,"mfg";"summary",#N/A,FALSE,"mfg"}</definedName>
    <definedName name="_abc102" hidden="1">{"detail",#N/A,FALSE,"mfg";"summary",#N/A,FALSE,"mfg"}</definedName>
    <definedName name="_abc105" hidden="1">{"detail",#N/A,FALSE,"mfg";"summary",#N/A,FALSE,"mfg"}</definedName>
    <definedName name="_abc1082" hidden="1">{"detail",#N/A,FALSE,"mfg";"summary",#N/A,FALSE,"mfg"}</definedName>
    <definedName name="_abc11" hidden="1">{"detail",#N/A,FALSE,"mfg";"summary",#N/A,FALSE,"mfg"}</definedName>
    <definedName name="_abc115" hidden="1">{"detail",#N/A,FALSE,"mfg";"summary",#N/A,FALSE,"mfg"}</definedName>
    <definedName name="_abc12" hidden="1">{"detail",#N/A,FALSE,"mfg";"summary",#N/A,FALSE,"mfg"}</definedName>
    <definedName name="_abc1234" hidden="1">{#N/A,"PURCHM",FALSE,"Business Analysis";#N/A,"SPADD",FALSE,"Business Analysis"}</definedName>
    <definedName name="_abc125" hidden="1">{"detail",#N/A,FALSE,"mfg";"summary",#N/A,FALSE,"mfg"}</definedName>
    <definedName name="_abc13" hidden="1">{"detail",#N/A,FALSE,"mfg";"summary",#N/A,FALSE,"mfg"}</definedName>
    <definedName name="_abc1325" hidden="1">{"detail",#N/A,FALSE,"mfg";"summary",#N/A,FALSE,"mfg"}</definedName>
    <definedName name="_abc14" hidden="1">{"detail",#N/A,FALSE,"mfg";"summary",#N/A,FALSE,"mfg"}</definedName>
    <definedName name="_abc1425" hidden="1">{"detail",#N/A,FALSE,"mfg";"summary",#N/A,FALSE,"mfg"}</definedName>
    <definedName name="_abc2" hidden="1">{"detail",#N/A,FALSE,"mfg";"summary",#N/A,FALSE,"mfg"}</definedName>
    <definedName name="_abc200" hidden="1">{"detail",#N/A,FALSE,"mfg";"summary",#N/A,FALSE,"mfg"}</definedName>
    <definedName name="_abc2005" hidden="1">{#N/A,"PURCHM",FALSE,"Business Analysis";#N/A,"SPADD",FALSE,"Business Analysis"}</definedName>
    <definedName name="_abc201" hidden="1">{"detail",#N/A,FALSE,"mfg";"summary",#N/A,FALSE,"mfg"}</definedName>
    <definedName name="_abc202" hidden="1">{"detail",#N/A,FALSE,"mfg";"summary",#N/A,FALSE,"mfg"}</definedName>
    <definedName name="_abc2054" hidden="1">{"detail",#N/A,FALSE,"mfg";"summary",#N/A,FALSE,"mfg"}</definedName>
    <definedName name="_abc212" hidden="1">{"detail",#N/A,FALSE,"mfg";"summary",#N/A,FALSE,"mfg"}</definedName>
    <definedName name="_abc212450" hidden="1">{"detail",#N/A,FALSE,"mfg";"summary",#N/A,FALSE,"mfg"}</definedName>
    <definedName name="_abc23" hidden="1">{"detail",#N/A,FALSE,"mfg";"summary",#N/A,FALSE,"mfg"}</definedName>
    <definedName name="_abc24" hidden="1">{"detail",#N/A,FALSE,"mfg";"summary",#N/A,FALSE,"mfg"}</definedName>
    <definedName name="_abc25" hidden="1">{"detail",#N/A,FALSE,"mfg";"summary",#N/A,FALSE,"mfg"}</definedName>
    <definedName name="_abc26" hidden="1">{"detail",#N/A,FALSE,"mfg";"summary",#N/A,FALSE,"mfg"}</definedName>
    <definedName name="_abc289" hidden="1">{"detail",#N/A,FALSE,"mfg";"summary",#N/A,FALSE,"mfg"}</definedName>
    <definedName name="_abc3" hidden="1">{"detail",#N/A,FALSE,"mfg";"summary",#N/A,FALSE,"mfg"}</definedName>
    <definedName name="_abc31" hidden="1">{"detail",#N/A,FALSE,"mfg";"summary",#N/A,FALSE,"mfg"}</definedName>
    <definedName name="_abc312" hidden="1">{"detail",#N/A,FALSE,"mfg";"summary",#N/A,FALSE,"mfg"}</definedName>
    <definedName name="_abc315" hidden="1">{"detail",#N/A,FALSE,"mfg";"summary",#N/A,FALSE,"mfg"}</definedName>
    <definedName name="_abc316" hidden="1">{"detail",#N/A,FALSE,"mfg";"summary",#N/A,FALSE,"mfg"}</definedName>
    <definedName name="_abc32" hidden="1">{"detail",#N/A,FALSE,"mfg";"summary",#N/A,FALSE,"mfg"}</definedName>
    <definedName name="_abc3216" hidden="1">{"detail",#N/A,FALSE,"mfg";"summary",#N/A,FALSE,"mfg"}</definedName>
    <definedName name="_abc35" hidden="1">{"detail",#N/A,FALSE,"mfg";"summary",#N/A,FALSE,"mfg"}</definedName>
    <definedName name="_abc36" hidden="1">{"detail",#N/A,FALSE,"mfg";"summary",#N/A,FALSE,"mfg"}</definedName>
    <definedName name="_abc37" hidden="1">{"detail",#N/A,FALSE,"mfg";"summary",#N/A,FALSE,"mfg"}</definedName>
    <definedName name="_abc38" hidden="1">{"detail",#N/A,FALSE,"mfg";"summary",#N/A,FALSE,"mfg"}</definedName>
    <definedName name="_ABC41" hidden="1">{"detail",#N/A,FALSE,"mfg";"summary",#N/A,FALSE,"mfg"}</definedName>
    <definedName name="_abc42" hidden="1">{"detail",#N/A,FALSE,"mfg";"summary",#N/A,FALSE,"mfg"}</definedName>
    <definedName name="_abc51" hidden="1">{"detail",#N/A,FALSE,"mfg";"summary",#N/A,FALSE,"mfg"}</definedName>
    <definedName name="_abc61" hidden="1">{"detail",#N/A,FALSE,"mfg";"summary",#N/A,FALSE,"mfg"}</definedName>
    <definedName name="_abc71" hidden="1">{"detail",#N/A,FALSE,"mfg";"summary",#N/A,FALSE,"mfg"}</definedName>
    <definedName name="_abc7884" hidden="1">{"detail",#N/A,FALSE,"mfg";"summary",#N/A,FALSE,"mfg"}</definedName>
    <definedName name="_ALT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ap2" hidden="1">{"detail",#N/A,FALSE,"mfg";"summary",#N/A,FALSE,"mfg"}</definedName>
    <definedName name="_bdm.04E336EBC3C344EB89DEFF28F82B1451.edm" hidden="1">'[5]Half&amp;Half Page'!$A:$IV</definedName>
    <definedName name="_bdm.09DF8725D29046B4B7500594373B75C1.edm" hidden="1">#REF!</definedName>
    <definedName name="_bdm.0DCCA387674C4E4691495A0ABC364604.edm" hidden="1">'[6]ConsBSOut-B'!$A:$IV</definedName>
    <definedName name="_bdm.1F3E1DABF9824335B4FBD45E1DA61338.edm" hidden="1">'[6]DCF-B-High'!$A:$IV</definedName>
    <definedName name="_bdm.2E4E4D94356C4D3886D9095B612E428D.edm" hidden="1">[6]DCFSumB!$A:$IV</definedName>
    <definedName name="_bdm.3202C8268A64487D9AE4035F30D271B6.edm" hidden="1">'[5]2 Chart (horizontal)'!$A:$IV</definedName>
    <definedName name="_bdm.3A60A4ACDB4944D897B256146E638599.edm" hidden="1">#REF!</definedName>
    <definedName name="_bdm.3BF292B1178749CCADE1B56129CEBDC2.edm" hidden="1">#REF!</definedName>
    <definedName name="_bdm.3C0BD49F747E4581A06C833637D22D10.edm" hidden="1">'[5]Vertical Bars Page'!$A:$IV</definedName>
    <definedName name="_bdm.4263817782494B15BD42243B23C2264A.edm" hidden="1">'[5]Basic Charts'!$A:$IV</definedName>
    <definedName name="_bdm.4767B18B868C454FA776661B04EB1F4B.edm" hidden="1">#REF!</definedName>
    <definedName name="_bdm.498F7B4A41BD499CBC6D2DFDB4111069.edm" hidden="1">#REF!</definedName>
    <definedName name="_bdm.4F14E70E488147F39DDC7862D7D41845.edm" hidden="1">'[5]4 Graphs Page (pies)'!$A:$IV</definedName>
    <definedName name="_bdm.526B131CA482411180740DE220183713.edm" hidden="1">'[5]Public Company-Stock Price'!$A:$IV</definedName>
    <definedName name="_bdm.5284147FEB8F4778AC468B9D83F16B42.edm" hidden="1">'[5]Stock Price Graph'!$A:$IV</definedName>
    <definedName name="_bdm.5487FE13155C4444A330812CD891F67B.edm" hidden="1">'[6]PV of E-B'!$A:$IV</definedName>
    <definedName name="_bdm.555E2D78D47F4180A1223E2B6D514A0A.edm" hidden="1">'[6]OpsOverview-B'!$A:$IV</definedName>
    <definedName name="_bdm.586AFC854CB84157980B4167744F5F3C.edm" hidden="1">'[5]Color Palette'!$A:$IV</definedName>
    <definedName name="_bdm.5F9E4004D9B5451E87F04E3FB01370EA.edm" hidden="1">#REF!</definedName>
    <definedName name="_bdm.6422EE3A7D8C4F44A98824758FD42BFF.edm" hidden="1">'[6]Debt-B'!$A:$IV</definedName>
    <definedName name="_bdm.6A83210B093348B69BF3CD70773C2972.edm" hidden="1">#REF!</definedName>
    <definedName name="_bdm.7238ACE5EA754A89BCDA187F668197A2.edm" hidden="1">[6]MI_UnCons!$A:$IV</definedName>
    <definedName name="_bdm.75F2FDDC6FCC44F09E1591F0E33B67DF.edm" hidden="1">'[6]Comps-B'!$A:$IV</definedName>
    <definedName name="_bdm.7849DECBDE314CDC81EB39758E2BCB1A.edm" hidden="1">#REF!</definedName>
    <definedName name="_bdm.792F72D3BE6B446FB37E4E13BE37CA1E.edm" hidden="1">#REF!</definedName>
    <definedName name="_bdm.861D7FA943F343D682B9711C3EE2970B.edm" hidden="1">'[6]ConsFSOut-B'!$A:$IV</definedName>
    <definedName name="_bdm.89AA0A8F07CA465CAD636DC05FF176DF.edm" hidden="1">#REF!</definedName>
    <definedName name="_bdm.8AB02F3D46E546F0B5A3C18D37633769.edm" hidden="1">'[7]Value Walk'!$A:$IV</definedName>
    <definedName name="_bdm.9418D12E69D9466EA2C1B708F4B6ED3A.edm" hidden="1">'[7]Fin Sum. Base and Down OC NCF'!$A:$IV</definedName>
    <definedName name="_bdm.9935B1CA06874E98B454B34D9E1E8EC9.edm" hidden="1">'[6]DCF-B-Mid'!$A:$IV</definedName>
    <definedName name="_bdm.9D6110C54EEE4F489ABB09CE922F0B5F.edm" hidden="1">#REF!</definedName>
    <definedName name="_bdm.A22F5178B25F406A8F9E7FCC62884A52.edm" hidden="1">#REF!</definedName>
    <definedName name="_bdm.A28A7421D3E04A93841D7B7C787BC7AB.edm" hidden="1">'[7]FBALL SUMMARY'!$A:$IV</definedName>
    <definedName name="_bdm.B5D79A6E271940418E72F6D12E4B58DF.edm" hidden="1">'[7]Base DCF'!$A:$IV</definedName>
    <definedName name="_bdm.BBE07D5FD9DD47ABB5D656001860ED99.edm" hidden="1">'[5]Single Graph Page (no title)'!$A:$IV</definedName>
    <definedName name="_bdm.C000AC9063F5440C8C71FBBF8EF85B3A.edm" hidden="1">#REF!</definedName>
    <definedName name="_bdm.C209F245057D4A1CB193A390599A8CFB.edm" hidden="1">'[5]2 Chart (vertical)'!$A:$IV</definedName>
    <definedName name="_bdm.C816DC79DDE743B1909DECA30E63B9FA.edm" hidden="1">'[7]Base PV of Equity'!$A:$IV</definedName>
    <definedName name="_bdm.C899CDF6A2034418915BABC4866D55B9.edm" hidden="1">#REF!</definedName>
    <definedName name="_bdm.D2EE507D99514CCEA50999F8A3D2B146.edm" hidden="1">'[5]4 Graphs Page (columns)'!$A:$IV</definedName>
    <definedName name="_bdm.D3D4FAE917B3475BBED255B08A3F10C8.edm" hidden="1">'[7]Equity &amp; Warrs'!$A:$IV</definedName>
    <definedName name="_bdm.D683BBE1E34F4A9EB7B4CD74E0B9A53F.edm" hidden="1">#REF!</definedName>
    <definedName name="_bdm.DA068681AFFF444499E2D2425911DA45.edm" hidden="1">#REF!</definedName>
    <definedName name="_bdm.DAE0FE72C2214A68B9D79F2233682DFA.edm" hidden="1">'[6]DCF-B-Low'!$A:$IV</definedName>
    <definedName name="_bdm.DFDD492B02984E2390B88716851B7530.edm" hidden="1">#REF!</definedName>
    <definedName name="_bdm.E15F6E51D7584EE899A7329A6860ABE2.edm" hidden="1">#REF!</definedName>
    <definedName name="_bdm.E61255E53A5B426AB1F94C94EF026A0C.edm" hidden="1">'[7] Cap '!$A:$IV</definedName>
    <definedName name="_bdm.E67D027E871B4D9BA4932B4C85D9D690.edm" hidden="1">'[7]Downside PV of Equity'!$A:$IV</definedName>
    <definedName name="_bdm.E7C8300325D5418083F00F0B082E897D.edm" hidden="1">'[7] Downside DCF'!$A:$IV</definedName>
    <definedName name="_bdm.F51554A33A404C4087E8E83F1F463BA0.edm" hidden="1">#REF!</definedName>
    <definedName name="_bji23" hidden="1">{#N/A,"PURCHM",FALSE,"Business Analysis";#N/A,"SPADD",FALSE,"Business Analysis"}</definedName>
    <definedName name="_bkd87" hidden="1">{#N/A,"PURCHM",FALSE,"Business Analysis";#N/A,"SPADD",FALSE,"Business Analysis"}</definedName>
    <definedName name="_bo1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bob1" hidden="1">{#N/A,#N/A,FALSE,"Cover";#N/A,#N/A,FALSE,"Process Flow Chart";#N/A,#N/A,FALSE,"LeadTime";#N/A,#N/A,FALSE,"ExerciseReport"}</definedName>
    <definedName name="_d6" hidden="1">39871.6767824074</definedName>
    <definedName name="_Dist_Values" hidden="1">#REF!</definedName>
    <definedName name="_Dist_Values1" hidden="1">[8]sumold!#REF!</definedName>
    <definedName name="_div20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iv20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wa1" hidden="1">{#N/A,"PURCHM",FALSE,"Business Analysis";#N/A,"SPADD",FALSE,"Business Analysis"}</definedName>
    <definedName name="_eu93" hidden="1">{"Comp_of_Price_Effect",#N/A,FALSE,"QTRDPVAR"}</definedName>
    <definedName name="_eva2" hidden="1">{"DCF",#N/A,FALSE,"CF"}</definedName>
    <definedName name="_f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Fill" hidden="1">'[9]Retail &amp; SML'!#REF!</definedName>
    <definedName name="_xlnm._FilterDatabase" localSheetId="3" hidden="1">BS!$A$2:$K$2</definedName>
    <definedName name="_xlnm._FilterDatabase" hidden="1">#REF!</definedName>
    <definedName name="_fy97" hidden="1">{#N/A,#N/A,FALSE,"FY97";#N/A,#N/A,FALSE,"FY98";#N/A,#N/A,FALSE,"FY99";#N/A,#N/A,FALSE,"FY00";#N/A,#N/A,FALSE,"FY01"}</definedName>
    <definedName name="_INT2" hidden="1">{#N/A,#N/A,TRUE,"일정"}</definedName>
    <definedName name="_Key1" hidden="1">[10]GMAC!#REF!</definedName>
    <definedName name="_Key2" hidden="1">[10]GMAC!#REF!</definedName>
    <definedName name="_MatInverse_In" hidden="1">#REF!</definedName>
    <definedName name="_MatInverse_Out" hidden="1">#REF!</definedName>
    <definedName name="_MN5" hidden="1">{"TOTAL",#N/A,TRUE,"DETAIL";"COS",#N/A,TRUE,"DETAIL";"DOMESTIC",#N/A,TRUE,"DETAIL";"DOM TRACK",#N/A,TRUE,"DETAIL";#N/A,#N/A,TRUE,"SHOW";#N/A,#N/A,TRUE,"BALANCE";#N/A,#N/A,TRUE,"NET SALE"}</definedName>
    <definedName name="_mno9" hidden="1">{"detail",#N/A,FALSE,"mfg";"summary",#N/A,FALSE,"mfg"}</definedName>
    <definedName name="_nam305" hidden="1">{"detail",#N/A,FALSE,"mfg";"summary",#N/A,FALSE,"mfg"}</definedName>
    <definedName name="_Order1" hidden="1">255</definedName>
    <definedName name="_Order2" hidden="1">255</definedName>
    <definedName name="_pp1" hidden="1">{#N/A,#N/A,FALSE,"Trends";#N/A,#N/A,FALSE,"As Reported";#N/A,#N/A,FALSE,"(un) Commited"}</definedName>
    <definedName name="_puc101" hidden="1">{#N/A,"PURCHM",FALSE,"Business Analysis";#N/A,"SPADD",FALSE,"Business Analysis"}</definedName>
    <definedName name="_puc102" hidden="1">{#N/A,"PURCHM",FALSE,"Business Analysis";#N/A,"SPADD",FALSE,"Business Analysis"}</definedName>
    <definedName name="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s" hidden="1">{"Budget slide",#N/A,FALSE,"900 3-5D";"Other costs",#N/A,FALSE,"900 3-5D";"MSEK",#N/A,FALSE,"900 3-5D";"SEK Car",#N/A,FALSE,"900 3-5D"}</definedName>
    <definedName name="_s34" hidden="1">{"QTD_GENERALH2",#N/A,FALSE,"QTD"}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d2" hidden="1">{#N/A,#N/A,FALSE,"Forside"}</definedName>
    <definedName name="_sd34" hidden="1">{"QTD",#N/A,FALSE,"SUM"}</definedName>
    <definedName name="_sdf2" hidden="1">{#N/A,#N/A,FALSE,"Bemanning"}</definedName>
    <definedName name="_Sort" hidden="1">[10]GMAC!#REF!</definedName>
    <definedName name="_ss1" hidden="1">{"detail",#N/A,FALSE,"mfg";"summary",#N/A,FALSE,"mfg"}</definedName>
    <definedName name="_Table1_Out" hidden="1">'[11]Standard Model'!#REF!</definedName>
    <definedName name="_Table2_Out" hidden="1">#REF!</definedName>
    <definedName name="_wrn071" hidden="1">{#N/A,"PURCHM",FALSE,"Business Analysis";#N/A,"SPADD",FALSE,"Business Analysis"}</definedName>
    <definedName name="_wrn1" hidden="1">{#N/A,#N/A,FALSE,"Rates_Onshore"}</definedName>
    <definedName name="_wrn2" hidden="1">{#N/A,#N/A,FALSE,"ASSUMPTIONS";#N/A,#N/A,FALSE,"Valuation Summary";"page1",#N/A,FALSE,"PRESENTATION";"page2",#N/A,FALSE,"PRESENTATION";#N/A,#N/A,FALSE,"ORIGINAL_ROLLBACK"}</definedName>
    <definedName name="_wrn213" hidden="1">{"detail",#N/A,FALSE,"mfg";"summary",#N/A,FALSE,"mfg"}</definedName>
    <definedName name="_wrn3" hidden="1">{#N/A,#N/A,FALSE,"ASSUMPTIONS";#N/A,#N/A,FALSE,"Valuation Summary";"page1",#N/A,FALSE,"PRESENTATION";"page2",#N/A,FALSE,"PRESENTATION";#N/A,#N/A,FALSE,"ORIGINAL_ROLLBACK"}</definedName>
    <definedName name="_WRN41" hidden="1">{"detail",#N/A,FALSE,"mfg";"summary",#N/A,FALSE,"mfg"}</definedName>
    <definedName name="_wrn413" hidden="1">{"detail",#N/A,FALSE,"mfg";"summary",#N/A,FALSE,"mfg"}</definedName>
    <definedName name="_wrn51" hidden="1">{#N/A,"PURCHM",FALSE,"Business Analysis";#N/A,"SPADD",FALSE,"Business Analysis"}</definedName>
    <definedName name="_wrn61" hidden="1">{"detail",#N/A,FALSE,"mfg";"summary",#N/A,FALSE,"mfg"}</definedName>
    <definedName name="_wrn651" hidden="1">{"detail",#N/A,FALSE,"mfg";"summary",#N/A,FALSE,"mfg"}</definedName>
    <definedName name="_WVU4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wvu4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x1" hidden="1">{"detail",#N/A,FALSE,"mfg";"summary",#N/A,FALSE,"mfg"}</definedName>
    <definedName name="_x3" hidden="1">{"detail",#N/A,FALSE,"mfg";"summary",#N/A,FALSE,"mfg"}</definedName>
    <definedName name="_x4" hidden="1">{#N/A,"PURCHM",FALSE,"Business Analysis";#N/A,"SPADD",FALSE,"Business Analysis"}</definedName>
    <definedName name="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xx10" hidden="1">{#N/A,"PURCHM",FALSE,"Business Analysis";#N/A,"SPADD",FALSE,"Business Analysis"}</definedName>
    <definedName name="_xx3" hidden="1">{"detail",#N/A,FALSE,"mfg";"summary",#N/A,FALSE,"mfg"}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hidden="1">{"oct_res_comm",#N/A,FALSE,"VarToBud"}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hidden="1">{"AS REP",#N/A,FALSE,"EEFSNAP2";"PROP",#N/A,FALSE,"EEFSNAP2";"RISKS",#N/A,FALSE,"EEFSNAP2";"VIEW ALL",#N/A,FALSE,"EEFSNAP2"}</definedName>
    <definedName name="_z" hidden="1">{"'Blank'!$A$1:$A$2"}</definedName>
    <definedName name="_z12" hidden="1">{"pro_view",#N/A,FALSE,"EEFSNAP2";"rep_view",#N/A,FALSE,"EEFSNAP2"}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hidden="1">{"detail",#N/A,FALSE,"mfg";"summary",#N/A,FALSE,"mfg"}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_zz1" hidden="1">{"pro_view",#N/A,FALSE,"EEFSNAP2";"rep_view",#N/A,FALSE,"EEFSNAP2"}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hidden="1">{#N/A,#N/A,TRUE,"W.O.";#N/A,#N/A,TRUE,"N.A.O.";#N/A,#N/A,TRUE,"USA";#N/A,#N/A,TRUE,"CAN";#N/A,#N/A,TRUE,"MEX";#N/A,#N/A,TRUE,"I.O.";#N/A,#N/A,TRUE,"EUR";#N/A,#N/A,TRUE,"MEA";#N/A,#N/A,TRUE,"LAT";#N/A,#N/A,TRUE,"ASIA"}</definedName>
    <definedName name="a15a" hidden="1">{#N/A,#N/A,FALSE,"Safety";#N/A,#N/A,FALSE,"Quality ";#N/A,#N/A,FALSE,"Yield";#N/A,#N/A,FALSE,"Surface Defects";#N/A,#N/A,FALSE,"IT MBF"}</definedName>
    <definedName name="a1a" hidden="1">{#N/A,"PURCHM",FALSE,"Business Analysis";#N/A,"SPADD",FALSE,"Business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2a" hidden="1">{"detail",#N/A,FALSE,"mfg";"summary",#N/A,FALSE,"mfg"}</definedName>
    <definedName name="aa" hidden="1">{"'Blank'!$A$1:$A$2"}</definedName>
    <definedName name="aaa" hidden="1">{#N/A,#N/A,FALSE,"Cover";#N/A,#N/A,FALSE,"Process Flow Chart";#N/A,#N/A,FALSE,"LeadTime";#N/A,#N/A,FALSE,"ExerciseReport"}</definedName>
    <definedName name="äää" hidden="1">{#N/A,#N/A,FALSE,"Umsatz 99";#N/A,#N/A,FALSE,"ER 99 "}</definedName>
    <definedName name="AAA_DOCTOPS" hidden="1">"AAA_SET"</definedName>
    <definedName name="AAA_duser" hidden="1">"OFF"</definedName>
    <definedName name="aaaa" hidden="1">{#N/A,#N/A,FALSE,"Cover";#N/A,#N/A,FALSE,"Process Flow Chart";#N/A,#N/A,FALSE,"LeadTime";#N/A,#N/A,FALSE,"ExerciseReport"}</definedName>
    <definedName name="aaaaa" hidden="1">{#N/A,#N/A,FALSE,"Cover";#N/A,#N/A,FALSE,"Process Flow Chart";#N/A,#N/A,FALSE,"LeadTime";#N/A,#N/A,FALSE,"ExerciseReport"}</definedName>
    <definedName name="aaaaaa" hidden="1">{#N/A,#N/A,FALSE,"Cover";#N/A,#N/A,FALSE,"Process Flow Chart";#N/A,#N/A,FALSE,"LeadTime";#N/A,#N/A,FALSE,"ExerciseReport"}</definedName>
    <definedName name="aaaaaaa" hidden="1">{#N/A,#N/A,FALSE,"Cover";#N/A,#N/A,FALSE,"Process Flow Chart";#N/A,#N/A,FALSE,"LeadTime";#N/A,#N/A,FALSE,"ExerciseReport"}</definedName>
    <definedName name="AAAAAAAAA" hidden="1">{"PRIMAT",#N/A,FALSE,"ECOINDBP"}</definedName>
    <definedName name="aaaaaaaaaaaaaaaaa" hidden="1">{#N/A,"PURCHM",FALSE,"Business Analysis";#N/A,"SPADD",FALSE,"Business Analysis"}</definedName>
    <definedName name="aaaaaaaaaaaaaaaaaaaaaaaaaa" hidden="1">{"detail",#N/A,FALSE,"mfg";"summary",#N/A,FALSE,"mfg"}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" hidden="1">{"detail",#N/A,FALSE,"mfg";"summary",#N/A,FALSE,"mfg"}</definedName>
    <definedName name="aaww" hidden="1">{"Polymers Details",#N/A,FALSE,"Current Yr";"Polymer Details",#N/A,FALSE,"Budget";"Polymer Details",#N/A,FALSE,"Prior Year"}</definedName>
    <definedName name="aax" hidden="1">{"detail",#N/A,FALSE,"mfg";"summary",#N/A,FALSE,"mfg"}</definedName>
    <definedName name="abc" hidden="1">{"'Blank'!$A$1:$A$2"}</definedName>
    <definedName name="abc0mq" hidden="1">{#N/A,"PURCHM",FALSE,"Business Analysis";#N/A,"SPADD",FALSE,"Business Analysis"}</definedName>
    <definedName name="abc0nks" hidden="1">{"detail",#N/A,FALSE,"mfg";"summary",#N/A,FALSE,"mfg"}</definedName>
    <definedName name="abc101a" hidden="1">{#N/A,"PURCHM",FALSE,"Business Analysis";#N/A,"SPADD",FALSE,"Business Analysis"}</definedName>
    <definedName name="abc109a" hidden="1">{"detail",#N/A,FALSE,"mfg";"summary",#N/A,FALSE,"mfg"}</definedName>
    <definedName name="abc11a" hidden="1">{"detail",#N/A,FALSE,"mfg";"summary",#N/A,FALSE,"mfg"}</definedName>
    <definedName name="abc11ab" hidden="1">{#N/A,"PURCHM",FALSE,"Business Analysis";#N/A,"SPADD",FALSE,"Business Analysis"}</definedName>
    <definedName name="abc12a" hidden="1">{"detail",#N/A,FALSE,"mfg";"summary",#N/A,FALSE,"mfg"}</definedName>
    <definedName name="abc13a" hidden="1">{"detail",#N/A,FALSE,"mfg";"summary",#N/A,FALSE,"mfg"}</definedName>
    <definedName name="abc14a" hidden="1">{"detail",#N/A,FALSE,"mfg";"summary",#N/A,FALSE,"mfg"}</definedName>
    <definedName name="abc1b" hidden="1">{#N/A,"PURCHM",FALSE,"Business Analysis";#N/A,"SPADD",FALSE,"Business Analysis"}</definedName>
    <definedName name="abc200a" hidden="1">{"detail",#N/A,FALSE,"mfg";"summary",#N/A,FALSE,"mfg"}</definedName>
    <definedName name="abc202a" hidden="1">{"detail",#N/A,FALSE,"mfg";"summary",#N/A,FALSE,"mfg"}</definedName>
    <definedName name="abc202b" hidden="1">{#N/A,"PURCHM",FALSE,"Business Analysis";#N/A,"SPADD",FALSE,"Business Analysis"}</definedName>
    <definedName name="abc213a" hidden="1">{"detail",#N/A,FALSE,"mfg";"summary",#N/A,FALSE,"mfg"}</definedName>
    <definedName name="abc2a" hidden="1">{"detail",#N/A,FALSE,"mfg";"summary",#N/A,FALSE,"mfg"}</definedName>
    <definedName name="abc312b" hidden="1">{"detail",#N/A,FALSE,"mfg";"summary",#N/A,FALSE,"mfg"}</definedName>
    <definedName name="abc31a" hidden="1">{"detail",#N/A,FALSE,"mfg";"summary",#N/A,FALSE,"mfg"}</definedName>
    <definedName name="abc32b" hidden="1">{"detail",#N/A,FALSE,"mfg";"summary",#N/A,FALSE,"mfg"}</definedName>
    <definedName name="abc35b" hidden="1">{"detail",#N/A,FALSE,"mfg";"summary",#N/A,FALSE,"mfg"}</definedName>
    <definedName name="abc36b" hidden="1">{"detail",#N/A,FALSE,"mfg";"summary",#N/A,FALSE,"mfg"}</definedName>
    <definedName name="abc37b" hidden="1">{"detail",#N/A,FALSE,"mfg";"summary",#N/A,FALSE,"mfg"}</definedName>
    <definedName name="abc38b" hidden="1">{"detail",#N/A,FALSE,"mfg";"summary",#N/A,FALSE,"mfg"}</definedName>
    <definedName name="abc41b" hidden="1">{"detail",#N/A,FALSE,"mfg";"summary",#N/A,FALSE,"mfg"}</definedName>
    <definedName name="abc42b" hidden="1">{"detail",#N/A,FALSE,"mfg";"summary",#N/A,FALSE,"mfg"}</definedName>
    <definedName name="abc51b" hidden="1">{"detail",#N/A,FALSE,"mfg";"summary",#N/A,FALSE,"mfg"}</definedName>
    <definedName name="abc61b" hidden="1">{"detail",#N/A,FALSE,"mfg";"summary",#N/A,FALSE,"mfg"}</definedName>
    <definedName name="abc67v" hidden="1">{#N/A,"PURCHM",FALSE,"Business Analysis";#N/A,"SPADD",FALSE,"Business Analysis"}</definedName>
    <definedName name="abc71b" hidden="1">{"detail",#N/A,FALSE,"mfg";"summary",#N/A,FALSE,"mfg"}</definedName>
    <definedName name="abc9bn" hidden="1">{"detail",#N/A,FALSE,"mfg";"summary",#N/A,FALSE,"mfg"}</definedName>
    <definedName name="abc9er" hidden="1">{"detail",#N/A,FALSE,"mfg";"summary",#N/A,FALSE,"mfg"}</definedName>
    <definedName name="abc9kn" hidden="1">{"detail",#N/A,FALSE,"mfg";"summary",#N/A,FALSE,"mfg"}</definedName>
    <definedName name="abca312" hidden="1">{"detail",#N/A,FALSE,"mfg";"summary",#N/A,FALSE,"mfg"}</definedName>
    <definedName name="abca312b" hidden="1">{"detail",#N/A,FALSE,"mfg";"summary",#N/A,FALSE,"mfg"}</definedName>
    <definedName name="abcd" hidden="1">{#N/A,#N/A,FALSE,"DCF";#N/A,#N/A,FALSE,"WACC";#N/A,#N/A,FALSE,"Sales_EBIT";#N/A,#N/A,FALSE,"Capex_Depreciation";#N/A,#N/A,FALSE,"WC";#N/A,#N/A,FALSE,"Interest";#N/A,#N/A,FALSE,"Assumptions"}</definedName>
    <definedName name="abcd1" hidden="1">{#N/A,"PURCHM",FALSE,"Business Analysis";#N/A,"SPADD",FALSE,"Business Analysis"}</definedName>
    <definedName name="abcd10" hidden="1">{#N/A,"PURCHM",FALSE,"Business Analysis";#N/A,"SPADD",FALSE,"Business Analysis"}</definedName>
    <definedName name="abcd101" hidden="1">{#N/A,"PURCHM",FALSE,"Business Analysis";#N/A,"SPADD",FALSE,"Business Analysis"}</definedName>
    <definedName name="abcd10a" hidden="1">{#N/A,"PURCHM",FALSE,"Business Analysis";#N/A,"SPADD",FALSE,"Business Analysis"}</definedName>
    <definedName name="abcd11" hidden="1">{#N/A,"PURCHM",FALSE,"Business Analysis";#N/A,"SPADD",FALSE,"Business Analysis"}</definedName>
    <definedName name="abcd12" hidden="1">{#N/A,"PURCHM",FALSE,"Business Analysis";#N/A,"SPADD",FALSE,"Business Analysis"}</definedName>
    <definedName name="abcd12b" hidden="1">{#N/A,"PURCHM",FALSE,"Business Analysis";#N/A,"SPADD",FALSE,"Business Analysis"}</definedName>
    <definedName name="abcd2" hidden="1">{#N/A,"PURCHM",FALSE,"Business Analysis";#N/A,"SPADD",FALSE,"Business Analysis"}</definedName>
    <definedName name="abcd200" hidden="1">{#N/A,"PURCHM",FALSE,"Business Analysis";#N/A,"SPADD",FALSE,"Business Analysis"}</definedName>
    <definedName name="abcd200b" hidden="1">{#N/A,"PURCHM",FALSE,"Business Analysis";#N/A,"SPADD",FALSE,"Business Analysis"}</definedName>
    <definedName name="abcd202" hidden="1">{#N/A,"PURCHM",FALSE,"Business Analysis";#N/A,"SPADD",FALSE,"Business Analysis"}</definedName>
    <definedName name="abcd21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hidden="1">{#N/A,"PURCHM",FALSE,"Business Analysis";#N/A,"SPADD",FALSE,"Business Analysis"}</definedName>
    <definedName name="abcd2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hidden="1">{#N/A,"PURCHM",FALSE,"Business Analysis";#N/A,"SPADD",FALSE,"Business Analysis"}</definedName>
    <definedName name="abcd254" hidden="1">{#N/A,"PURCHM",FALSE,"Business Analysis";#N/A,"SPADD",FALSE,"Business Analysis"}</definedName>
    <definedName name="abcd2ab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hidden="1">{#N/A,"PURCHM",FALSE,"Business Analysis";#N/A,"SPADD",FALSE,"Business Analysis"}</definedName>
    <definedName name="abcd32" hidden="1">{#N/A,"PURCHM",FALSE,"Business Analysis";#N/A,"SPADD",FALSE,"Business Analysis"}</definedName>
    <definedName name="abcd32b" hidden="1">{#N/A,"PURCHM",FALSE,"Business Analysis";#N/A,"SPADD",FALSE,"Business Analysis"}</definedName>
    <definedName name="abcd33" hidden="1">{"detail",#N/A,FALSE,"mfg";"summary",#N/A,FALSE,"mfg"}</definedName>
    <definedName name="abcd33b" hidden="1">{"detail",#N/A,FALSE,"mfg";"summary",#N/A,FALSE,"mfg"}</definedName>
    <definedName name="abcd34" hidden="1">{#N/A,"PURCHM",FALSE,"Business Analysis";#N/A,"SPADD",FALSE,"Business Analysis"}</definedName>
    <definedName name="abcd34b" hidden="1">{#N/A,"PURCHM",FALSE,"Business Analysis";#N/A,"SPADD",FALSE,"Business Analysis"}</definedName>
    <definedName name="abcd35" hidden="1">{#N/A,"PURCHM",FALSE,"Business Analysis";#N/A,"SPADD",FALSE,"Business Analysis"}</definedName>
    <definedName name="abcd35b" hidden="1">{#N/A,"PURCHM",FALSE,"Business Analysis";#N/A,"SPADD",FALSE,"Business Analysis"}</definedName>
    <definedName name="abcd36" hidden="1">{"detail",#N/A,FALSE,"mfg";"summary",#N/A,FALSE,"mfg"}</definedName>
    <definedName name="abcd36b" hidden="1">{"detail",#N/A,FALSE,"mfg";"summary",#N/A,FALSE,"mfg"}</definedName>
    <definedName name="abcd39" hidden="1">{#N/A,"PURCHM",FALSE,"Business Analysis";#N/A,"SPADD",FALSE,"Business Analysis"}</definedName>
    <definedName name="abcd39bd" hidden="1">{#N/A,"PURCHM",FALSE,"Business Analysis";#N/A,"SPADD",FALSE,"Business Analysis"}</definedName>
    <definedName name="ABCD41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hidden="1">{#N/A,"PURCHM",FALSE,"Business Analysis";#N/A,"SPADD",FALSE,"Business Analysis"}</definedName>
    <definedName name="abcd42" hidden="1">{#N/A,"PURCHM",FALSE,"Business Analysis";#N/A,"SPADD",FALSE,"Business Analysis"}</definedName>
    <definedName name="abcd42bd" hidden="1">{#N/A,"PURCHM",FALSE,"Business Analysis";#N/A,"SPADD",FALSE,"Business Analysis"}</definedName>
    <definedName name="abcd45" hidden="1">{#N/A,"PURCHM",FALSE,"Business Analysis";#N/A,"SPADD",FALSE,"Business Analysis"}</definedName>
    <definedName name="abcd45bd" hidden="1">{#N/A,"PURCHM",FALSE,"Business Analysis";#N/A,"SPADD",FALSE,"Business Analysis"}</definedName>
    <definedName name="abcd50" hidden="1">{#N/A,"PURCHM",FALSE,"Business Analysis";#N/A,"SPADD",FALSE,"Business Analysis"}</definedName>
    <definedName name="abcd51" hidden="1">{#N/A,"PURCHM",FALSE,"Business Analysis";#N/A,"SPADD",FALSE,"Business Analysis"}</definedName>
    <definedName name="abcd51bd" hidden="1">{#N/A,"PURCHM",FALSE,"Business Analysis";#N/A,"SPADD",FALSE,"Business Analysis"}</definedName>
    <definedName name="abcd61" hidden="1">{#N/A,"PURCHM",FALSE,"Business Analysis";#N/A,"SPADD",FALSE,"Business Analysis"}</definedName>
    <definedName name="abcd61bd" hidden="1">{#N/A,"PURCHM",FALSE,"Business Analysis";#N/A,"SPADD",FALSE,"Business Analysis"}</definedName>
    <definedName name="abcd71" hidden="1">{#N/A,"PURCHM",FALSE,"Business Analysis";#N/A,"SPADD",FALSE,"Business Analysis"}</definedName>
    <definedName name="abcd71bd" hidden="1">{#N/A,"PURCHM",FALSE,"Business Analysis";#N/A,"SPADD",FALSE,"Business Analysis"}</definedName>
    <definedName name="abcd90" hidden="1">{#N/A,"PURCHM",FALSE,"Business Analysis";#N/A,"SPADD",FALSE,"Business Analysis"}</definedName>
    <definedName name="abcd98b" hidden="1">{#N/A,"PURCHM",FALSE,"Business Analysis";#N/A,"SPADD",FALSE,"Business Analysis"}</definedName>
    <definedName name="abcda" hidden="1">{#N/A,"PURCHM",FALSE,"Business Analysis";#N/A,"SPADD",FALSE,"Business Analysis"}</definedName>
    <definedName name="abcda101" hidden="1">{#N/A,"PURCHM",FALSE,"Business Analysis";#N/A,"SPADD",FALSE,"Business Analysis"}</definedName>
    <definedName name="abcdmibh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hidden="1">{#N/A,"PURCHM",FALSE,"Business Analysis";#N/A,"SPADD",FALSE,"Business Analysis"}</definedName>
    <definedName name="abci9" hidden="1">{#N/A,"PURCHM",FALSE,"Business Analysis";#N/A,"SPADD",FALSE,"Business Analysis"}</definedName>
    <definedName name="abci92" hidden="1">{#N/A,"PURCHM",FALSE,"Business Analysis";#N/A,"SPADD",FALSE,"Business Analysis"}</definedName>
    <definedName name="abcj9i" hidden="1">{"detail",#N/A,FALSE,"mfg";"summary",#N/A,FALSE,"mfg"}</definedName>
    <definedName name="abckg" hidden="1">{#N/A,"PURCHM",FALSE,"Business Analysis";#N/A,"SPADD",FALSE,"Business Analysis"}</definedName>
    <definedName name="abcklg" hidden="1">{"detail",#N/A,FALSE,"mfg";"summary",#N/A,FALSE,"mfg"}</definedName>
    <definedName name="abcl96\" hidden="1">{#N/A,"PURCHM",FALSE,"Business Analysis";#N/A,"SPADD",FALSE,"Business Analysis"}</definedName>
    <definedName name="abclkj" hidden="1">{"detail",#N/A,FALSE,"mfg";"summary",#N/A,FALSE,"mfg"}</definedName>
    <definedName name="abclxs" hidden="1">{"detail",#N/A,FALSE,"mfg";"summary",#N/A,FALSE,"mfg"}</definedName>
    <definedName name="abcoi" hidden="1">{"detail",#N/A,FALSE,"mfg";"summary",#N/A,FALSE,"mfg"}</definedName>
    <definedName name="abcois" hidden="1">{"detail",#N/A,FALSE,"mfg";"summary",#N/A,FALSE,"mfg"}</definedName>
    <definedName name="abji" hidden="1">{#N/A,"PURCHM",FALSE,"Business Analysis";#N/A,"SPADD",FALSE,"Business Analysis"}</definedName>
    <definedName name="abki9" hidden="1">{#N/A,"PURCHM",FALSE,"Business Analysis";#N/A,"SPADD",FALSE,"Business Analysis"}</definedName>
    <definedName name="ablo5" hidden="1">{#N/A,"PURCHM",FALSE,"Business Analysis";#N/A,"SPADD",FALSE,"Business Analysis"}</definedName>
    <definedName name="ac" hidden="1">{#N/A,"PURCHM",FALSE,"Business Analysis";#N/A,"SPADD",FALSE,"Business Analysis"}</definedName>
    <definedName name="Access_Button" hidden="1">"tpds0409_RAW_DATA_0318_List"</definedName>
    <definedName name="AccessDatabase" hidden="1">"E:\backup\vehicle\vehicle cost\复件 4月产品成本.mdb"</definedName>
    <definedName name="aclskn" hidden="1">{#N/A,#N/A,FALSE,"FY97";#N/A,#N/A,FALSE,"FY98";#N/A,#N/A,FALSE,"FY99";#N/A,#N/A,FALSE,"FY00";#N/A,#N/A,FALSE,"FY01"}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cs" hidden="1">{"detail",#N/A,FALSE,"mfg";"summary",#N/A,FALSE,"mfg"}</definedName>
    <definedName name="ad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adasd" hidden="1">{#N/A,#N/A,FALSE,"KA CH  (2)"}</definedName>
    <definedName name="adc" hidden="1">{#N/A,"PURCHM",FALSE,"Business Analysis";#N/A,"SPADD",FALSE,"Business Analysis"}</definedName>
    <definedName name="add" hidden="1">{"Year03to_04",#N/A,FALSE,"PLAN97 MASTER"}</definedName>
    <definedName name="adfa" hidden="1">{#N/A,#N/A,FALSE,"Austria"}</definedName>
    <definedName name="adfd" hidden="1">{"sales growth",#N/A,FALSE,"summary";"oper income",#N/A,FALSE,"summary";"oros rank",#N/A,FALSE,"summary";"net assets",#N/A,FALSE,"summary";"asset turnover",#N/A,FALSE,"summary";"orona",#N/A,FALSE,"summary"}</definedName>
    <definedName name="adgfgd" hidden="1">{"detail",#N/A,FALSE,"mfg";"summary",#N/A,FALSE,"mfg"}</definedName>
    <definedName name="ads" hidden="1">{"detail",#N/A,FALSE,"mfg";"summary",#N/A,FALSE,"mfg"}</definedName>
    <definedName name="adsf" hidden="1">{"QTD",#N/A,FALSE,"SUM"}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ew" hidden="1">{#N/A,"PURCHM",FALSE,"Business Analysis";#N/A,"SPADD",FALSE,"Business Analysis"}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c" hidden="1">{"detail",#N/A,FALSE,"mfg";"summary",#N/A,FALSE,"mfg"}</definedName>
    <definedName name="afds" hidden="1">{"YTD",#N/A,FALSE,"SUM"}</definedName>
    <definedName name="ag" hidden="1">{"detail",#N/A,FALSE,"mfg";"summary",#N/A,FALSE,"mfg"}</definedName>
    <definedName name="agcd22" hidden="1">{#N/A,"PURCHM",FALSE,"Business Analysis";#N/A,"SPADD",FALSE,"Business Analysis"}</definedName>
    <definedName name="agcd22bd" hidden="1">{#N/A,"PURCHM",FALSE,"Business Analysis";#N/A,"SPADD",FALSE,"Business Analysis"}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ing2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GNES" hidden="1">{"PRIMAT",#N/A,FALSE,"ECOINDBP"}</definedName>
    <definedName name="ah" hidden="1">{"detail",#N/A,FALSE,"mfg";"summary",#N/A,FALSE,"mfg"}</definedName>
    <definedName name="aj" hidden="1">{"detail",#N/A,FALSE,"mfg";"summary",#N/A,FALSE,"mfg"}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llow" hidden="1">{"TOTAL",#N/A,TRUE,"DETAIL";"COS",#N/A,TRUE,"DETAIL";"DOMESTIC",#N/A,TRUE,"DETAIL";"DOM TRACK",#N/A,TRUE,"DETAIL";#N/A,#N/A,TRUE,"SHOW";#N/A,#N/A,TRUE,"BALANCE";#N/A,#N/A,TRUE,"NET SALE"}</definedName>
    <definedName name="añ" hidden="1">{"Performance Details",#N/A,FALSE,"Current Yr";"Performance Details",#N/A,FALSE,"Budget";"Performance Details",#N/A,FALSE,"Prior Year"}</definedName>
    <definedName name="anscount" hidden="1">1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qw" hidden="1">{#N/A,"PURCHM",FALSE,"Business Analysis";#N/A,"SPADD",FALSE,"Business Analysis"}</definedName>
    <definedName name="as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AS2DocOpenMode" hidden="1">"AS2DocumentEdit"</definedName>
    <definedName name="AS2HasNoAutoHeaderFooter" hidden="1">" "</definedName>
    <definedName name="AS2StaticLS" hidden="1">#REF!</definedName>
    <definedName name="AS2TickmarkLS" hidden="1">#REF!</definedName>
    <definedName name="AS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" hidden="1">{"Page1",#N/A,FALSE,"DILUT1";"Page2",#N/A,FALSE,"DILUT1";"Page3",#N/A,FALSE,"DILUT1"}</definedName>
    <definedName name="asdassdasd" hidden="1">#REF!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f" hidden="1">{"QTD",#N/A,FALSE,"SUM"}</definedName>
    <definedName name="asfd" hidden="1">{#N/A,#N/A,TRUE,"W.O.";#N/A,#N/A,TRUE,"N.A.O.";#N/A,#N/A,TRUE,"USA";#N/A,#N/A,TRUE,"CAN";#N/A,#N/A,TRUE,"MEX";#N/A,#N/A,TRUE,"I.O.";#N/A,#N/A,TRUE,"EUR";#N/A,#N/A,TRUE,"MEA";#N/A,#N/A,TRUE,"LAT";#N/A,#N/A,TRUE,"ASIA"}</definedName>
    <definedName name="asqq" hidden="1">{"Performance Details",#N/A,FALSE,"Current Yr";"Performance Details",#N/A,FALSE,"Budget";"Performance Details",#N/A,FALSE,"Prior Year"}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ugust" hidden="1">{#N/A,#N/A,FALSE,"NAO-Exp &amp; Spend by IS&amp;S Cat";#N/A,#N/A,FALSE,"NAO-Exp &amp; Spend by Billing Cat";#N/A,#N/A,FALSE,"NAO-Spend Chart - Fcst vs Budg"}</definedName>
    <definedName name="awert" hidden="1">{#N/A,#N/A,FALSE,"ORIX CSC"}</definedName>
    <definedName name="awq" hidden="1">{"YTD",#N/A,FALSE,"SUM"}</definedName>
    <definedName name="awqe" hidden="1">{"net assets",#N/A,FALSE,"summary";"asset turnover",#N/A,FALSE,"summary";"orona",#N/A,FALSE,"summary"}</definedName>
    <definedName name="awqx" hidden="1">{"Comp_of_Price_Effect",#N/A,FALSE,"QTRDPVAR"}</definedName>
    <definedName name="axs" hidden="1">{"QTD",#N/A,FALSE,"SUM"}</definedName>
    <definedName name="axz" hidden="1">{#N/A,"PURCHM",FALSE,"Business Analysis";#N/A,"SPADD",FALSE,"Business Analysis"}</definedName>
    <definedName name="b" hidden="1">{"'Blank'!$A$1:$A$2"}</definedName>
    <definedName name="bacd1101bd" hidden="1">{#N/A,"PURCHM",FALSE,"Business Analysis";#N/A,"SPADD",FALSE,"Business Analysis"}</definedName>
    <definedName name="bacd31" hidden="1">{#N/A,"PURCHM",FALSE,"Business Analysis";#N/A,"SPADD",FALSE,"Business Analysis"}</definedName>
    <definedName name="bacd31bd" hidden="1">{#N/A,"PURCHM",FALSE,"Business Analysis";#N/A,"SPADD",FALSE,"Business Analysis"}</definedName>
    <definedName name="banisha" hidden="1">{152,168,338,189,173,195,158,390,7,11,232,378,159,175,261,183,177,129,8,155,265,394,57}</definedName>
    <definedName name="banisha1" hidden="1">{#N/A,#N/A,FALSE,"²Ä1­Ó¤ë"}</definedName>
    <definedName name="bb" hidden="1">{#N/A,#N/A,TRUE,"RCGRisk one page";#N/A,#N/A,TRUE,"Resid Detail Chargeoffs";#N/A,#N/A,TRUE,"Resid Detail Model Error Prod";#N/A,#N/A,TRUE,"Resid Detail Model Error"}</definedName>
    <definedName name="bb.gb._98" hidden="1">{#N/A,#N/A,FALSE,"Umsatz 99";#N/A,#N/A,FALSE,"ER 99 "}</definedName>
    <definedName name="bb.gb._99" hidden="1">{#N/A,#N/A,FALSE,"Umsatz 99";#N/A,#N/A,FALSE,"ER 99 "}</definedName>
    <definedName name="BB01_전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bbb" hidden="1">{"EXCH",#N/A,FALSE,"ECOINDBP"}</definedName>
    <definedName name="bbbbbb" hidden="1">{"INFLAB",#N/A,FALSE,"ECOINDBP"}</definedName>
    <definedName name="bbbbbbb" hidden="1">{"detail",#N/A,FALSE,"mfg";"summary",#N/A,FALSE,"mfg"}</definedName>
    <definedName name="bbbbbbbbbb" hidden="1">{"detail",#N/A,FALSE,"mfg";"summary",#N/A,FALSE,"mfg"}</definedName>
    <definedName name="bbbbbbbbbbbbbb" hidden="1">#REF!</definedName>
    <definedName name="bbbbbbbbbbbbbbbbbbbb" hidden="1">{"detail",#N/A,FALSE,"mfg";"summary",#N/A,FALSE,"mfg"}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cd" hidden="1">{"detail",#N/A,FALSE,"mfg";"summary",#N/A,FALSE,"mfg"}</definedName>
    <definedName name="bg" hidden="1">{"net assets",#N/A,FALSE,"summary";"asset turnover",#N/A,FALSE,"summary";"orona",#N/A,FALSE,"summary"}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kls" hidden="1">{#N/A,"PURCHM",FALSE,"Business Analysis";#N/A,"SPADD",FALSE,"Business Analysis"}</definedName>
    <definedName name="BLPH100" hidden="1">#REF!</definedName>
    <definedName name="BLPH2" hidden="1">[12]Rates!#REF!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[12]Rates!#REF!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bnmn" hidden="1">{#N/A,#N/A,FALSE,"KA CH  (2)"}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bn" hidden="1">{"oct_res_comm",#N/A,FALSE,"VarToBud"}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hidden="1">{"detail",#N/A,FALSE,"mfg";"summary",#N/A,FALSE,"mfg"}</definedName>
    <definedName name="bnnn" hidden="1">{"consolidated",#N/A,FALSE,"Sheet1";"cms",#N/A,FALSE,"Sheet1";"fse",#N/A,FALSE,"Sheet1"}</definedName>
    <definedName name="bob" hidden="1">{#N/A,#N/A,FALSE,"Cover";#N/A,#N/A,FALSE,"Process Flow Chart";#N/A,#N/A,FALSE,"LeadTime";#N/A,#N/A,FALSE,"ExerciseReport"}</definedName>
    <definedName name="both203" hidden="1">{"detail",#N/A,FALSE,"mfg";"summary",#N/A,FALSE,"mfg"}</definedName>
    <definedName name="both204" hidden="1">{"detail",#N/A,FALSE,"mfg";"summary",#N/A,FALSE,"mfg"}</definedName>
    <definedName name="both89n" hidden="1">{"detail",#N/A,FALSE,"mfg";"summary",#N/A,FALSE,"mfg"}</definedName>
    <definedName name="both8mj" hidden="1">{"detail",#N/A,FALSE,"mfg";"summary",#N/A,FALSE,"mfg"}</definedName>
    <definedName name="br" hidden="1">{"oct_res_comm",#N/A,FALSE,"VarToBud"}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ll" hidden="1">{"detail",#N/A,FALSE,"mfg";"summary",#N/A,FALSE,"mfg"}</definedName>
    <definedName name="bull2" hidden="1">{#N/A,"PURCHM",FALSE,"Business Analysis";#N/A,"SPADD",FALSE,"Business Analysis"}</definedName>
    <definedName name="bull3" hidden="1">{"detail",#N/A,FALSE,"mfg";"summary",#N/A,FALSE,"mfg"}</definedName>
    <definedName name="bull4" hidden="1">{#N/A,"PURCHM",FALSE,"Business Analysis";#N/A,"SPADD",FALSE,"Business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v" hidden="1">{"net assets",#N/A,FALSE,"summary";"asset turnover",#N/A,FALSE,"summary";"orona",#N/A,FALSE,"summary"}</definedName>
    <definedName name="bvcx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c.LTMYear" hidden="1">#REF!</definedName>
    <definedName name="cancel" hidden="1">{"EXPORT",#N/A,FALSE,"A8CONTENT"}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italStructure" hidden="1">[13]MAIN!$V$49</definedName>
    <definedName name="CapSpendingExcludesSanFu" hidden="1">{"detail",#N/A,FALSE,"mfg";"summary",#N/A,FALSE,"mfg"}</definedName>
    <definedName name="cba" hidden="1">{#N/A,#N/A,TRUE,"W.O.";#N/A,#N/A,TRUE,"N.A.O.";#N/A,#N/A,TRUE,"USA";#N/A,#N/A,TRUE,"CAN";#N/A,#N/A,TRUE,"MEX";#N/A,#N/A,TRUE,"I.O.";#N/A,#N/A,TRUE,"EUR";#N/A,#N/A,TRUE,"MEA";#N/A,#N/A,TRUE,"LAT";#N/A,#N/A,TRUE,"ASIA"}</definedName>
    <definedName name="c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ccc" hidden="1">{"EXCH",#N/A,FALSE,"ECOINDBP"}</definedName>
    <definedName name="cccc" hidden="1">{"PRIMAT",#N/A,FALSE,"ECOINDBP"}</definedName>
    <definedName name="ccccc" hidden="1">{"INFLAB",#N/A,FALSE,"ECOINDBP"}</definedName>
    <definedName name="cccccccccccc" hidden="1">#REF!</definedName>
    <definedName name="ccf" hidden="1">{"YD PRS",#N/A,FALSE,"YTD"}</definedName>
    <definedName name="cdds" hidden="1">{"detail",#N/A,FALSE,"mfg";"summary",#N/A,FALSE,"mfg"}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hidden="1">{"detail",#N/A,FALSE,"mfg";"summary",#N/A,FALSE,"mfg"}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w" hidden="1">{"ICD Details",#N/A,FALSE,"Current Yr";"ICD Details",#N/A,FALSE,"Budget";"ICD Details",#N/A,FALSE,"Prior Year"}</definedName>
    <definedName name="cf" hidden="1">{"detail",#N/A,FALSE,"mfg";"summary",#N/A,FALSE,"mfg"}</definedName>
    <definedName name="cfg" hidden="1">{"Act_vs_Budget",#N/A,FALSE,"QTRDPVAR";"Act_vs_Prior_Year",#N/A,FALSE,"QTRDPVAR"}</definedName>
    <definedName name="cfs" hidden="1">{"YD LOUISIANA",#N/A,FALSE,"YTD"}</definedName>
    <definedName name="chart" hidden="1">{#N/A,#N/A,TRUE,"W.O.";#N/A,#N/A,TRUE,"N.A.O.";#N/A,#N/A,TRUE,"USA";#N/A,#N/A,TRUE,"CAN";#N/A,#N/A,TRUE,"MEX";#N/A,#N/A,TRUE,"I.O.";#N/A,#N/A,TRUE,"EUR";#N/A,#N/A,TRUE,"MEA";#N/A,#N/A,TRUE,"LAT";#N/A,#N/A,TRUE,"ASIA"}</definedName>
    <definedName name="CIQWBGuid" hidden="1">"Business plan for SPV Car Delalership_v1.xlsx"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OUNTRY" hidden="1">{#N/A,#N/A,FALSE,"Austria"}</definedName>
    <definedName name="CreditStats" hidden="1">#REF!</definedName>
    <definedName name="cvb" hidden="1">{"detail",#N/A,FALSE,"mfg";"summary",#N/A,FALSE,"mfg"}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c" hidden="1">{#N/A,#N/A,FALSE,"KA CH  (2)"}</definedName>
    <definedName name="cvcv" hidden="1">{"AS REP",#N/A,FALSE,"EEFSNAP2";"PROP",#N/A,FALSE,"EEFSNAP2";"RISKS",#N/A,FALSE,"EEFSNAP2";"VIEW ALL",#N/A,FALSE,"EEFSNAP2"}</definedName>
    <definedName name="cx" hidden="1">{#N/A,#N/A,TRUE,"W.O.";#N/A,#N/A,TRUE,"N.A.O.";#N/A,#N/A,TRUE,"USA";#N/A,#N/A,TRUE,"CAN";#N/A,#N/A,TRUE,"MEX";#N/A,#N/A,TRUE,"I.O.";#N/A,#N/A,TRUE,"EUR";#N/A,#N/A,TRUE,"MEA";#N/A,#N/A,TRUE,"LAT";#N/A,#N/A,TRUE,"ASIA"}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zcxcz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cxzczx" hidden="1">{#N/A,#N/A,FALSE,"Pharm";#N/A,#N/A,FALSE,"WWCM"}</definedName>
    <definedName name="cxzczxcasdasd" hidden="1">{#N/A,#N/A,TRUE,"일정"}</definedName>
    <definedName name="cz" hidden="1">{"pro_view",#N/A,FALSE,"EEFSNAP2";"rep_view",#N/A,FALSE,"EEFSNAP2"}</definedName>
    <definedName name="czf" hidden="1">{"AS REP",#N/A,FALSE,"EEFSNAP2";"PROP",#N/A,FALSE,"EEFSNAP2";"RISKS",#N/A,FALSE,"EEFSNAP2";"VIEW ALL",#N/A,FALSE,"EEFSNAP2"}</definedName>
    <definedName name="cs" hidden="1">{"AS REP",#N/A,FALSE,"EEFSNAP2";"PROP",#N/A,FALSE,"EEFSNAP2";"RISKS",#N/A,FALSE,"EEFSNAP2";"VIEW ALL",#N/A,FALSE,"EEFSNAP2"}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dalfa" hidden="1">{#N/A,#N/A,TRUE,"W.O.";#N/A,#N/A,TRUE,"N.A.O.";#N/A,#N/A,TRUE,"USA";#N/A,#N/A,TRUE,"CAN";#N/A,#N/A,TRUE,"MEX";#N/A,#N/A,TRUE,"I.O.";#N/A,#N/A,TRUE,"EUR";#N/A,#N/A,TRUE,"MEA";#N/A,#N/A,TRUE,"LAT";#N/A,#N/A,TRUE,"ASIA"}</definedName>
    <definedName name="das" hidden="1">{#N/A,#N/A,FALSE,"Produkte Erw.";#N/A,#N/A,FALSE,"Produkte Plan";#N/A,#N/A,FALSE,"Leistungen Erw.";#N/A,#N/A,FALSE,"Leistungen Plan";#N/A,#N/A,FALSE,"KA Allg.Kosten (2)";#N/A,#N/A,FALSE,"KA All.Kosten"}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helen" hidden="1">{"'7-2지역별'!$A$1:$R$44"}</definedName>
    <definedName name="dave" hidden="1">{#N/A,#N/A,TRUE,"W.O.";#N/A,#N/A,TRUE,"N.A.O.";#N/A,#N/A,TRUE,"USA";#N/A,#N/A,TRUE,"CAN";#N/A,#N/A,TRUE,"MEX";#N/A,#N/A,TRUE,"I.O.";#N/A,#N/A,TRUE,"EUR";#N/A,#N/A,TRUE,"MEA";#N/A,#N/A,TRUE,"LAT";#N/A,#N/A,TRUE,"ASIA"}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" hidden="1">{#N/A,#N/A,TRUE,"일정"}</definedName>
    <definedName name="ddd.opo" hidden="1">{"TOTAL",#N/A,TRUE,"DETAIL";"COS",#N/A,TRUE,"DETAIL";"DOMESTIC",#N/A,TRUE,"DETAIL";"DOM TRACK",#N/A,TRUE,"DETAIL";#N/A,#N/A,TRUE,"SHOW";#N/A,#N/A,TRUE,"BALANCE";#N/A,#N/A,TRUE,"SHOW BAL"}</definedName>
    <definedName name="ddddd" hidden="1">'[2]Overtime Diretor'!#REF!</definedName>
    <definedName name="ddddddd" hidden="1">#REF!</definedName>
    <definedName name="dddddddddddddd" hidden="1">#REF!</definedName>
    <definedName name="dddddddddddddddd" hidden="1">{#N/A,#N/A,FALSE,"Prisformat_KOGAS"}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EB" hidden="1">{#N/A,#N/A,FALSE,"Admin";#N/A,#N/A,FALSE,"Systems";#N/A,#N/A,FALSE,"Rot. Machines";#N/A,#N/A,FALSE,"FASID";#N/A,#N/A,FALSE,"Elect";#N/A,#N/A,FALSE,"Packs"}</definedName>
    <definedName name="delete" hidden="1">39871.6767824074</definedName>
    <definedName name="d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vc" hidden="1">{"TOTTEXAS",#N/A,FALSE,"CM"}</definedName>
    <definedName name="df" hidden="1">{#N/A,#N/A,TRUE,"W.O.";#N/A,#N/A,TRUE,"N.A.O.";#N/A,#N/A,TRUE,"USA";#N/A,#N/A,TRUE,"CAN";#N/A,#N/A,TRUE,"MEX";#N/A,#N/A,TRUE,"I.O.";#N/A,#N/A,TRUE,"EUR";#N/A,#N/A,TRUE,"MEA";#N/A,#N/A,TRUE,"LAT";#N/A,#N/A,TRUE,"ASIA"}</definedName>
    <definedName name="dfg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h" hidden="1">{#N/A,"PURCHM",FALSE,"Business Analysis";#N/A,"SPADD",FALSE,"Business Analysis"}</definedName>
    <definedName name="dfghdfhdg" hidden="1">{#N/A,#N/A,FALSE,"Umsatz 99";#N/A,#N/A,FALSE,"ER 99 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hgbgdbsf" hidden="1">{#N/A,#N/A,FALSE,"Cover";#N/A,#N/A,FALSE,"Process Flow Chart";#N/A,#N/A,FALSE,"LeadTime";#N/A,#N/A,FALSE,"ExerciseReport"}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vFpb" hidden="1">'[13]DIV INC'!#REF!</definedName>
    <definedName name="DL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ME_BeforeCloseCompleted" hidden="1">"False"</definedName>
    <definedName name="DME_Dirty" hidden="1">"Hamis"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q" hidden="1">{"Comp_of_Price_Effect",#N/A,FALSE,"QTRDPVAR"}</definedName>
    <definedName name="dr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w" hidden="1">{"PAGE 1",#N/A,FALSE,"COS";"PAGE 2",#N/A,FALSE,"COS";"PAGE 3",#N/A,FALSE,"COS"}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afgsa" hidden="1">{"Performance Details",#N/A,FALSE,"Current Yr";"Performance Details",#N/A,FALSE,"Budget";"Performance Details",#N/A,FALSE,"Prior Year"}</definedName>
    <definedName name="dse" hidden="1">{"YTDACT",#N/A,FALSE,"YTD Cum";"YTDBUD",#N/A,FALSE,"YTD Cum";"YTDPRIOR",#N/A,FALSE,"YTD Cum"}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s" hidden="1">{152,168,338,189,173,195,158,390,7,11,232,378,159,175,261,183,177,129,8,155,265,394,57}</definedName>
    <definedName name="dsfsf" hidden="1">{"detail",#N/A,FALSE,"mfg";"summary",#N/A,FALSE,"mfg"}</definedName>
    <definedName name="dsg" hidden="1">{#N/A,#N/A,FALSE,"Calc";#N/A,#N/A,FALSE,"Sensitivity";#N/A,#N/A,FALSE,"LT Earn.Dil.";#N/A,#N/A,FALSE,"Dil. AVP"}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wx" hidden="1">{"Comp_of_Price_Effect",#N/A,FALSE,"QTRDPVAR"}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arg" hidden="1">{#N/A,#N/A,FALSE,"Rates_Onshore"}</definedName>
    <definedName name="ed" hidden="1">{"vol data",#N/A,FALSE,"Datasheet";"vol graph",#N/A,FALSE,"Volume";"price data",#N/A,FALSE,"Datasheet";"price graph",#N/A,FALSE,"Price";"dp data",#N/A,FALSE,"Datasheet";"dp graph",#N/A,FALSE,"DirectProfit"}</definedName>
    <definedName name="edqw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e" hidden="1">{#N/A,#N/A,FALSE,"KA CH  (2)"}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e" hidden="1">{"YD LAPO2",#N/A,FALSE,"YTD"}</definedName>
    <definedName name="eeeeee" hidden="1">{"YD OTHER",#N/A,FALSE,"YTD"}</definedName>
    <definedName name="eeeeeee" hidden="1">{"YD LPH2",#N/A,FALSE,"YTD"}</definedName>
    <definedName name="eeeeeeee" hidden="1">{"Pg1",#N/A,FALSE,"OpExYTDvsBud";"Pg2",#N/A,FALSE,"OpExYTDvsBud"}</definedName>
    <definedName name="eeeeeeeee" hidden="1">{"Pa1",#N/A,FALSE,"OpExYTDvsPY";"Pa2",#N/A,FALSE,"OpExYTDvsPY"}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hidden="1">{#N/A,"PURCHM",FALSE,"Business Analysis";#N/A,"SPADD",FALSE,"Business Analysis"}</definedName>
    <definedName name="eeeeeeeeeeee" hidden="1">{"pro_view",#N/A,FALSE,"EEFSNAP2";"rep_view",#N/A,FALSE,"EEFSNAP2"}</definedName>
    <definedName name="eeeeeeeeeeeeeee" hidden="1">#REF!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i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eings" hidden="1">{#N/A,"PURCHM",FALSE,"Business Analysis";#N/A,"SPADD",FALSE,"Business Analysis"}</definedName>
    <definedName name="ELVIS" hidden="1">{"INFLAB",#N/A,FALSE,"ECOINDBP"}</definedName>
    <definedName name="ELVIS1" hidden="1">{"PRIMAT",#N/A,FALSE,"ECOINDBP"}</definedName>
    <definedName name="emily" hidden="1">{#N/A,#N/A,FALSE,"Calc";#N/A,#N/A,FALSE,"Sensitivity";#N/A,#N/A,FALSE,"LT Earn.Dil.";#N/A,#N/A,FALSE,"Dil. AVP"}</definedName>
    <definedName name="eoflsru" hidden="1">{"QTD",#N/A,FALSE,"SUM"}</definedName>
    <definedName name="eoil" hidden="1">{"detail",#N/A,FALSE,"mfg";"summary",#N/A,FALSE,"mfg"}</definedName>
    <definedName name="ere" hidden="1">{"orixcsc",#N/A,FALSE,"ORIX CSC";"orixcsc2",#N/A,FALSE,"ORIX CSC"}</definedName>
    <definedName name="erf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rq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r.g." hidden="1">{#N/A,#N/A,FALSE,"KA CH  (2)"}</definedName>
    <definedName name="errr.g" hidden="1">{#N/A,#N/A,FALSE,"KA CH  (2)"}</definedName>
    <definedName name="ert" hidden="1">{#N/A,#N/A,FALSE,"Umsatz 99";#N/A,#N/A,FALSE,"ER 99 "}</definedName>
    <definedName name="ertr" hidden="1">{#N/A,#N/A,FALSE,"Umsatz 99";#N/A,#N/A,FALSE,"ER 99 "}</definedName>
    <definedName name="ervnj" hidden="1">{"YTDACT",#N/A,FALSE,"YTD Cum";"YTDBUD",#N/A,FALSE,"YTD Cum";"YTDPRIOR",#N/A,FALSE,"YTD Cum"}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et" hidden="1">{#N/A,#N/A,FALSE,"Calc";#N/A,#N/A,FALSE,"Sensitivity";#N/A,#N/A,FALSE,"LT Earn.Dil.";#N/A,#N/A,FALSE,"Dil. AVP"}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v.Calculation" hidden="1">-4135</definedName>
    <definedName name="ev.Initialized" hidden="1">FALSE</definedName>
    <definedName name="EVA" hidden="1">{"DCF",#N/A,FALSE,"CF"}</definedName>
    <definedName name="e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waw" hidden="1">{"Act_vs_Budget",#N/A,FALSE,"QTRDPVAR";"Act_vs_Prior_Year",#N/A,FALSE,"QTRDPVAR"}</definedName>
    <definedName name="ewdwqd" hidden="1">{#N/A,"PURCHM",FALSE,"Business Analysis";#N/A,"SPADD",FALSE,"Business Analysis"}</definedName>
    <definedName name="ewq" hidden="1">{"oct_res_comm",#N/A,FALSE,"VarToBud"}</definedName>
    <definedName name="ewrwer" hidden="1">{#N/A,#N/A,FALSE,"ORIX CSC"}</definedName>
    <definedName name="ewv" hidden="1">{"Page1",#N/A,FALSE,"OpExJanvsBud";"Page2",#N/A,FALSE,"OpExJanvsBud"}</definedName>
    <definedName name="ExactAddinReports" hidden="1">1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 hidden="1">{#N/A,#N/A,TRUE,"일정"}</definedName>
    <definedName name="EXTT" hidden="1">{#N/A,#N/A,TRUE,"일정"}</definedName>
    <definedName name="eydsr" hidden="1">{#N/A,"PURCHM",FALSE,"Business Analysis";#N/A,"SPADD",FALSE,"Business Analysis"}</definedName>
    <definedName name="f.ffff" hidden="1">{#N/A,#N/A,FALSE,"Umsatz 99";#N/A,#N/A,FALSE,"ER 99 "}</definedName>
    <definedName name="fa" hidden="1">{"vol data",#N/A,FALSE,"Datasheet";"vol graph",#N/A,FALSE,"Volume";"price data",#N/A,FALSE,"Datasheet";"price graph",#N/A,FALSE,"Price";"dp data",#N/A,FALSE,"Datasheet";"dp graph",#N/A,FALSE,"DirectProfit"}</definedName>
    <definedName name="faa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act_curr" hidden="1">{"INFLAB",#N/A,FALSE,"ECOINDBP"}</definedName>
    <definedName name="fd" hidden="1">{"detail",#N/A,FALSE,"mfg";"summary",#N/A,FALSE,"mfg"}</definedName>
    <definedName name="fdbvgfbndhg" hidden="1">{#N/A,#N/A,FALSE,"REPORT"}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hidden="1">{#N/A,#N/A,FALSE,"KA CH  (2)"}</definedName>
    <definedName name="fdgfdgsdgsdgs" hidden="1">{#N/A,#N/A,FALSE,"KA CH  (2)"}</definedName>
    <definedName name="FDQ" hidden="1">{"detail",#N/A,FALSE,"mfg";"summary",#N/A,FALSE,"mfg"}</definedName>
    <definedName name="fdsa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hidden="1">{"BA detail",#N/A,FALSE,"Q3YTD "}</definedName>
    <definedName name="fewq" hidden="1">{"Comp_of_Price_Effect",#N/A,FALSE,"QTRDPVAR"}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ffffffffffff" hidden="1">#REF!</definedName>
    <definedName name="FG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LE_NAME" hidden="1">#REF!</definedName>
    <definedName name="FKAÖSF" hidden="1">{#N/A,#N/A,FALSE,"Austria"}</definedName>
    <definedName name="fr" hidden="1">{#N/A,"PURCHM",FALSE,"Business Analysis";#N/A,"SPADD",FALSE,"Business Analysis"}</definedName>
    <definedName name="frty" hidden="1">{"PRS",#N/A,FALSE,"CM"}</definedName>
    <definedName name="fsfs" hidden="1">{#N/A,#N/A,FALSE,"Calc";#N/A,#N/A,FALSE,"Sensitivity";#N/A,#N/A,FALSE,"LT Earn.Dil.";#N/A,#N/A,FALSE,"Dil. AVP"}</definedName>
    <definedName name="FT" hidden="1">{#N/A,#N/A,FALSE,"STOCK-SUBSIDY";#N/A,#N/A,FALSE,"CURRENT KADETT GL MODEL";#N/A,#N/A,FALSE,"CURRENT ";#N/A,#N/A,FALSE,"CHART I";#N/A,#N/A,FALSE,"CHART II";#N/A,#N/A,FALSE,"CHART III";#N/A,#N/A,FALSE,"FINANCE PROPOSAL";#N/A,#N/A,FALSE,"TRANSACTION PRICE";#N/A,#N/A,FALSE,"CHART IV";#N/A,#N/A,FALSE,"CHART V";#N/A,#N/A,FALSE,"CHART VI";#N/A,#N/A,FALSE,"CHART VII";#N/A,#N/A,FALSE,"CHART VIII";#N/A,#N/A,FALSE,"MKT PROPOSAL";#N/A,#N/A,FALSE,"PROFIT AVG EQUIPPED CURRENT";#N/A,#N/A,FALSE,"PROFIT AVG EQUIPPED BREAK-EVEN";#N/A,#N/A,FALSE,"PROFIT BREAK-EVEN";#N/A,#N/A,FALSE,"PROFIT CURRENT";#N/A,#N/A,FALSE,"PROFITABILITY AVG EQUIPPED MKT";#N/A,#N/A,FALSE,"PROFITABILITY WITH AIR COND";#N/A,#N/A,FALSE,"PROFITABILITY  WITHOUT AIR COND";#N/A,#N/A,FALSE,"ESTATISTICS &amp; FCST INFO";#N/A,#N/A,FALSE,"CURRENT KADETT GLS MODEL";#N/A,#N/A,FALSE,"BREAK EVEN";#N/A,#N/A,FALSE,"CURRENT KADETT MODELS"}</definedName>
    <definedName name="FTY" hidden="1">{"CORSA",#N/A,FALSE,"RESUMO FINAL";"KADETT",#N/A,FALSE,"RESUMO FINAL";"VECTRA",#N/A,FALSE,"RESUMO FINAL";"OMEGA",#N/A,FALSE,"RESUMO FINAL";"S_10",#N/A,FALSE,"RESUMO FINAL";"BLAZER",#N/A,FALSE,"RESUMO FINAL"}</definedName>
    <definedName name="fuck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wer" hidden="1">{#N/A,"PURCHM",FALSE,"Business Analysis";#N/A,"SPADD",FALSE,"Business Analysis"}</definedName>
    <definedName name="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fd" hidden="1">{#N/A,"PURCHM",FALSE,"Business Analysis";#N/A,"SPADD",FALSE,"Business Analysis"}</definedName>
    <definedName name="gfds" hidden="1">{"oct_res_comm",#N/A,FALSE,"VarToBud"}</definedName>
    <definedName name="GFF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FG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 hidden="1">{#N/A,#N/A,TRUE,"일정"}</definedName>
    <definedName name="gggg" hidden="1">{#N/A,#N/A,FALSE,"Umsatz 99";#N/A,#N/A,FALSE,"ER 99 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aham" hidden="1">{"ICD Details",#N/A,FALSE,"Current Yr";"ICD Details",#N/A,FALSE,"Budget";"ICD Details",#N/A,FALSE,"Prior Year"}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dct" hidden="1">{#N/A,#N/A,FALSE,"Admin";#N/A,#N/A,FALSE,"Systems";#N/A,#N/A,FALSE,"Rot. Machines";#N/A,#N/A,FALSE,"FASID";#N/A,#N/A,FALSE,"Elect";#N/A,#N/A,FALSE,"Packs"}</definedName>
    <definedName name="HDCT.ALL." hidden="1">{#N/A,#N/A,FALSE,"Admin";#N/A,#N/A,FALSE,"Systems";#N/A,#N/A,FALSE,"Rot. Machines";#N/A,#N/A,FALSE,"FASID";#N/A,#N/A,FALSE,"Elect";#N/A,#N/A,FALSE,"Packs"}</definedName>
    <definedName name="Header1" hidden="1">IF(COUNTA(#REF!)=0,0,INDEX(#REF!,MATCH(ROW(#REF!),#REF!,TRUE)))+1</definedName>
    <definedName name="Header2" hidden="1">[14]!Header1-1 &amp; "." &amp; MAX(1,COUNTA(INDEX(#REF!,MATCH([14]!Header1-1,#REF!,FALSE)):#REF!))</definedName>
    <definedName name="hf" hidden="1">{"detail",#N/A,FALSE,"mfg";"summary",#N/A,FALSE,"mfg"}</definedName>
    <definedName name="hgfd" hidden="1">{"BA detail",#N/A,FALSE,"Q3YTD "}</definedName>
    <definedName name="HGFHGF" hidden="1">{#N/A,#N/A,TRUE,"일정"}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rth" hidden="1">{"orixcsc",#N/A,FALSE,"ORIX CSC";"orixcsc2",#N/A,FALSE,"ORIX CSC"}</definedName>
    <definedName name="hh.k" hidden="1">{#N/A,#N/A,FALSE,"KA CH  (2)"}</definedName>
    <definedName name="HHH" hidden="1">{"CORSA",#N/A,FALSE,"RESUMO FINAL";"KADETT",#N/A,FALSE,"RESUMO FINAL";"VECTRA",#N/A,FALSE,"RESUMO FINAL";"OMEGA",#N/A,FALSE,"RESUMO FINAL";"S_10",#N/A,FALSE,"RESUMO FINAL";"BLAZER",#N/A,FALSE,"RESUMO FINAL"}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j" hidden="1">{#N/A,#N/A,FALSE,"ORIX CSC"}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gjhgb" hidden="1">{#N/A,#N/A,FALSE,"Contents";#N/A,#N/A,FALSE,"RCG Scorecard";#N/A,#N/A,FALSE,"RCG Scorecard Trends";#N/A,#N/A,FALSE,"Balance Sheet";#N/A,#N/A,FALSE,"Detailed IS Alt Rev";#N/A,#N/A,FALSE,"Monthly Alt Rev";#N/A,#N/A,FALSE,"Analysis";#N/A,#N/A,FALSE,"Funding";#N/A,#N/A,FALSE,"Sales";#N/A,#N/A,FALSE,"VABP Summary";#N/A,#N/A,FALSE,"Warehouse"}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lp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[13]DropZone!$B$2:$I$118,[13]DropZone!$B$120:$I$132,[13]DropZone!$B$134:$I$136,[13]DropZone!$B$138:$I$146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USLast" hidden="1">#REF!</definedName>
    <definedName name="hn.YearLabel" hidden="1">#REF!</definedName>
    <definedName name="HTML_CodePage" hidden="1">1252</definedName>
    <definedName name="HTML_Control" hidden="1">{"'Blank'!$A$1:$A$2"}</definedName>
    <definedName name="HTML_Description" hidden="1">""</definedName>
    <definedName name="HTML_Email" hidden="1">""</definedName>
    <definedName name="HTML_Header" hidden="1">"Blank"</definedName>
    <definedName name="HTML_LastUpdate" hidden="1">"10/14/1999"</definedName>
    <definedName name="HTML_LineAfter" hidden="1">FALSE</definedName>
    <definedName name="HTML_LineBefore" hidden="1">FALSE</definedName>
    <definedName name="HTML_Name" hidden="1">"GMAC-RFC"</definedName>
    <definedName name="HTML_OBDlg2" hidden="1">TRUE</definedName>
    <definedName name="HTML_OBDlg4" hidden="1">TRUE</definedName>
    <definedName name="HTML_OS" hidden="1">0</definedName>
    <definedName name="HTML_PathFile" hidden="1">"C:\WINNT\Profiles\td12\Personal\MyHTML.htm"</definedName>
    <definedName name="HTML_Title" hidden="1">"ProdMlyVars"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
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u" hidden="1">{"detail",#N/A,FALSE,"mfg";"summary",#N/A,FALSE,"mfg"}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ibnjks" hidden="1">{"detail",#N/A,FALSE,"mfg";"summary",#N/A,FALSE,"mfg"}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PORT_DATE" hidden="1">#REF!</definedName>
    <definedName name="IMPORT_TIME" hidden="1">#REF!</definedName>
    <definedName name="India" hidden="1">{"Budget slide",#N/A,FALSE,"Total";"Other costs",#N/A,FALSE,"Total";"MSEK",#N/A,FALSE,"Total";"SEK Car",#N/A,FALSE,"Total"}</definedName>
    <definedName name="ingjks" hidden="1">{"detail",#N/A,FALSE,"mfg";"summary",#N/A,FALSE,"mfg"}</definedName>
    <definedName name="iniske" hidden="1">{"detail",#N/A,FALSE,"mfg";"summary",#N/A,FALSE,"mfg"}</definedName>
    <definedName name="inksl" hidden="1">{"detail",#N/A,FALSE,"mfg";"summary",#N/A,FALSE,"mfg"}</definedName>
    <definedName name="INT" hidden="1">{#N/A,#N/A,TRUE,"일정"}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ING_STANDARD" hidden="1">"c4539"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MT_OUT" hidden="1">"c2145"</definedName>
    <definedName name="IQ_ANALYST_DET_EST" hidden="1">"c12043"</definedName>
    <definedName name="IQ_ANALYST_DET_EST_THOM" hidden="1">"c12071"</definedName>
    <definedName name="IQ_ANALYST_NON_PER_DET_EST" hidden="1">"c12755"</definedName>
    <definedName name="IQ_ANALYST_NON_PER_DET_EST_THOM" hidden="1">"c12759"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GUIDANCE" hidden="1">"c4256"</definedName>
    <definedName name="IQ_CFPS_HIGH_EST" hidden="1">"c1669"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ABLE_OUT" hidden="1">"c274"</definedName>
    <definedName name="IQ_DAYS_SALES_OUT" hidden="1">"c275"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_SUPPL" hidden="1">"c1593"</definedName>
    <definedName name="IQ_DEPRE_SUPP" hidden="1">"c1443"</definedName>
    <definedName name="IQ_DERIVATIVES_FDIC" hidden="1">"c6523"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TYPE" hidden="1">"c12752"</definedName>
    <definedName name="IQ_DIV_SHARE" hidden="1">"c330"</definedName>
    <definedName name="IQ_DIVEST_CF" hidden="1">"c331"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GUIDANCE" hidden="1">"c4302"</definedName>
    <definedName name="IQ_DPS_HIGH_EST" hidden="1">"c1676"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_CURRENCY_THOM" hidden="1">"c12484"</definedName>
    <definedName name="IQ_EPS_DET_EST_DATE_THOM" hidden="1">"c12235"</definedName>
    <definedName name="IQ_EPS_DET_EST_INCL_THOM" hidden="1">"c12367"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EST" hidden="1">"c2226"</definedName>
    <definedName name="IQ_EPS_NORM_EST_BOTTOM_UP" hidden="1">"c5490"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"c12607"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SOP_DEBT" hidden="1">"c1597"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SUPPL" hidden="1">"c1460"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GROWTH" hidden="1">"c671"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"01/20/2020 08:32:50"</definedName>
    <definedName name="IQ_NAMES_REVISION_DATE__1" hidden="1">40407.6967708333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GUIDANCE" hidden="1">"c4471"</definedName>
    <definedName name="IQ_NI_GW_HIGH_EST" hidden="1">"c1725"</definedName>
    <definedName name="IQ_NI_GW_HIGH_GUIDANCE" hidden="1">"c4178"</definedName>
    <definedName name="IQ_NI_GW_LOW_EST" hidden="1">"c1726"</definedName>
    <definedName name="IQ_NI_GW_LOW_GUIDANCE" hidden="1">"c4218"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HIGH_GUIDANCE" hidden="1">"c4176"</definedName>
    <definedName name="IQ_NI_LOW_EST" hidden="1">"c1719"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_ITEMS" hidden="1">"c797"</definedName>
    <definedName name="IQ_NON_INS_EXP" hidden="1">"c798"</definedName>
    <definedName name="IQ_NON_INS_REV" hidden="1">"c799"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MGMT_FEE" hidden="1">"c1074"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EST" hidden="1">"c1126"</definedName>
    <definedName name="IQ_REVENUE_EST_BOTTOM_UP" hidden="1">"c5488"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39905.7941203704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_EQUITY" hidden="1">"c1246"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LOCATION_1" hidden="1">#REF!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"$A$8:$A$16"</definedName>
    <definedName name="IQRA8" hidden="1">"$A$9:$A$19"</definedName>
    <definedName name="IQRB35" hidden="1">"$B$36:$B$45"</definedName>
    <definedName name="IQRB36" hidden="1">"$B$37:$B$46"</definedName>
    <definedName name="IQRB37" hidden="1">"$B$38:$B$47"</definedName>
    <definedName name="IQRB38" hidden="1">"$B$39:$B$48"</definedName>
    <definedName name="IQRB39" hidden="1">"$B$40:$B$49"</definedName>
    <definedName name="IQRB42" hidden="1">"$B$43:$B$52"</definedName>
    <definedName name="IQRB5" hidden="1">"$B$6:$B$20"</definedName>
    <definedName name="IQRB6" hidden="1">"$B$7:$B$21"</definedName>
    <definedName name="IQRB8" hidden="1">"$B$9:$B$19"</definedName>
    <definedName name="IQRC5" hidden="1">"$C$6:$C$20"</definedName>
    <definedName name="IQRC6" hidden="1">"$C$7:$C$21"</definedName>
    <definedName name="IQRC8" hidden="1">"$C$9:$C$19"</definedName>
    <definedName name="IQRD8" hidden="1">"$D$9:$D$19"</definedName>
    <definedName name="IQRE36" hidden="1">"$E$37:$E$46"</definedName>
    <definedName name="IQRE8" hidden="1">"$E$9:$E$19"</definedName>
    <definedName name="IsColHidden" hidden="1">FALSE</definedName>
    <definedName name="IsLTMColHidden" hidden="1">FALSE</definedName>
    <definedName name="Issue" hidden="1">"BL7FKFTY6NDALOTZZF8PFRAS6"</definedName>
    <definedName name="iungds" hidden="1">{"detail",#N/A,FALSE,"mfg";"summary",#N/A,FALSE,"mfg"}</definedName>
    <definedName name="iuyt" hidden="1">{"AS REP",#N/A,FALSE,"EEFSNAP2";"PROP",#N/A,FALSE,"EEFSNAP2";"RISKS",#N/A,FALSE,"EEFSNAP2";"VIEW ALL",#N/A,FALSE,"EEFSNAP2"}</definedName>
    <definedName name="iy" hidden="1">{"AS REP",#N/A,FALSE,"EEFSNAP2";"PROP",#N/A,FALSE,"EEFSNAP2";"RISKS",#N/A,FALSE,"EEFSNAP2";"VIEW ALL",#N/A,FALSE,"EEFSNAP2"}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gf" hidden="1">{"Commentary",#N/A,FALSE,"May"}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gjh" hidden="1">{#N/A,#N/A,FALSE,"KA CH  (2)"}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L" hidden="1">{#N/A,#N/A,FALSE,"Austria"}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NB" hidden="1">{"CORSA",#N/A,FALSE,"RESUMO FINAL";"KADETT",#N/A,FALSE,"RESUMO FINAL";"VECTRA",#N/A,FALSE,"RESUMO FINAL";"OMEGA",#N/A,FALSE,"RESUMO FINAL";"S_10",#N/A,FALSE,"RESUMO FINAL";"BLAZER",#N/A,FALSE,"RESUMO FINAL"}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LÖJL" hidden="1">{#N/A,#N/A,FALSE,"Austria"}</definedName>
    <definedName name="J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nbid" hidden="1">{"detail",#N/A,FALSE,"mfg";"summary",#N/A,FALSE,"mfg"}</definedName>
    <definedName name="jomn" hidden="1">{"pro_view",#N/A,FALSE,"EEFSNAP2";"rep_view",#N/A,FALSE,"EEFSNAP2"}</definedName>
    <definedName name="jöuiuiuzi" hidden="1">{#N/A,#N/A,FALSE,"Umsatz 99";#N/A,#N/A,FALSE,"ER 99 "}</definedName>
    <definedName name="ju" hidden="1">{"detail",#N/A,FALSE,"mfg";"summary",#N/A,FALSE,"mfg"}</definedName>
    <definedName name="jui" hidden="1">{"YD OTHER",#N/A,FALSE,"YTD"}</definedName>
    <definedName name="juio" hidden="1">{"Page 1",#N/A,FALSE,"OpExJanVsPY";"Page 2",#N/A,FALSE,"OpExJanVsPY"}</definedName>
    <definedName name="Junk" hidden="1">{"'Blank'!$A$1:$A$2"}</definedName>
    <definedName name="KAJSÖDF" hidden="1">{#N/A,#N/A,FALSE,"Austria"}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ONR" hidden="1">{#N/A,#N/A,TRUE,"일정"}</definedName>
    <definedName name="kd내륙운송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njs" hidden="1">{"detail",#N/A,FALSE,"mfg";"summary",#N/A,FALSE,"mfg"}</definedName>
    <definedName name="kip" hidden="1">{"detail",#N/A,FALSE,"mfg";"summary",#N/A,FALSE,"mfg"}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g" hidden="1">{"ICD Details",#N/A,FALSE,"Current Yr";"ICD Details",#N/A,FALSE,"Budget";"ICD Details",#N/A,FALSE,"Prior Year"}</definedName>
    <definedName name="kjip" hidden="1">{"detail",#N/A,FALSE,"mfg";"summary",#N/A,FALSE,"mfg"}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k.llll" hidden="1">{#N/A,#N/A,FALSE,"Umsatz 99";#N/A,#N/A,FALSE,"ER 99 "}</definedName>
    <definedName name="kl" hidden="1">{#N/A,#N/A,FALSE,"FY97";#N/A,#N/A,FALSE,"FY98";#N/A,#N/A,FALSE,"FY99";#N/A,#N/A,FALSE,"FY00";#N/A,#N/A,FALSE,"FY01"}</definedName>
    <definedName name="KLFÖSA" hidden="1">{#N/A,#N/A,FALSE,"Austria"}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ñ" hidden="1">{"AS REP",#N/A,FALSE,"EEFSNAP2";"PROP",#N/A,FALSE,"EEFSNAP2";"RISKS",#N/A,FALSE,"EEFSNAP2";"VIEW ALL",#N/A,FALSE,"EEFSNAP2"}</definedName>
    <definedName name="km" hidden="1">{"pro_view",#N/A,FALSE,"EEFSNAP2";"rep_view",#N/A,FALSE,"EEFSNAP2"}</definedName>
    <definedName name="kou" hidden="1">{"detail",#N/A,FALSE,"mfg";"summary",#N/A,FALSE,"mfg"}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s" hidden="1">{#N/A,#N/A,FALSE,"Aging Summary";#N/A,#N/A,FALSE,"Ratio Analysis";#N/A,#N/A,FALSE,"Test 120 Day Accts";#N/A,#N/A,FALSE,"Tickmarks"}</definedName>
    <definedName name="LAURA" hidden="1">{"INFLAB",#N/A,FALSE,"ECOINDBP"}</definedName>
    <definedName name="ldkeir" hidden="1">{#N/A,"PURCHM",FALSE,"Business Analysis";#N/A,"SPADD",FALSE,"Business Analysis"}</definedName>
    <definedName name="LFKAÖS" hidden="1">{#N/A,#N/A,FALSE,"Austria"}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mcount" hidden="1">1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kj" hidden="1">{"detail",#N/A,FALSE,"mfg";"summary",#N/A,FALSE,"mfg"}</definedName>
    <definedName name="lkjlkj" hidden="1">{"Final",#N/A,FALSE,"Feb-96"}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lll" hidden="1">{"detail",#N/A,FALSE,"mfg";"summary",#N/A,FALSE,"mfg"}</definedName>
    <definedName name="llp" hidden="1">{"YD LPH2",#N/A,FALSE,"YTD"}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op" hidden="1">{"detail",#N/A,FALSE,"mfg";"summary",#N/A,FALSE,"mfg"}</definedName>
    <definedName name="lore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lorena" hidden="1">{#N/A,#N/A,TRUE,"W.O.";#N/A,#N/A,TRUE,"N.A.O.";#N/A,#N/A,TRUE,"USA";#N/A,#N/A,TRUE,"CAN";#N/A,#N/A,TRUE,"MEX";#N/A,#N/A,TRUE,"I.O.";#N/A,#N/A,TRUE,"EUR";#N/A,#N/A,TRUE,"MEA";#N/A,#N/A,TRUE,"LAT";#N/A,#N/A,TRUE,"ASIA"}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tm_BalanceSheet" hidden="1">#REF!</definedName>
    <definedName name="ltm_IncomeStatement" hidden="1">#REF!</definedName>
    <definedName name="maji" hidden="1">{"detail",#N/A,FALSE,"mfg";"summary",#N/A,FALSE,"mfg"}</definedName>
    <definedName name="malenf" hidden="1">{#N/A,#N/A,FALSE,"Januar"}</definedName>
    <definedName name="march" hidden="1">{"PRIMAT",#N/A,FALSE,"ECOINDBP"}</definedName>
    <definedName name="market" hidden="1">{#N/A,#N/A,TRUE,"일정"}</definedName>
    <definedName name="MBTEMP" hidden="1">{"'Blank'!$A$1:$A$2"}</definedName>
    <definedName name="mfoew" hidden="1">{#N/A,"PURCHM",FALSE,"Business Analysis";#N/A,"SPADD",FALSE,"Business Analysis"}</definedName>
    <definedName name="mi" hidden="1">{"CORSA",#N/A,FALSE,"RESUMO FINAL";"KADETT",#N/A,FALSE,"RESUMO FINAL";"VECTRA",#N/A,FALSE,"RESUMO FINAL";"OMEGA",#N/A,FALSE,"RESUMO FINAL";"S_10",#N/A,FALSE,"RESUMO FINAL";"BLAZER",#N/A,FALSE,"RESUMO FINAL"}</definedName>
    <definedName name="mim" hidden="1">{"CORSA",#N/A,FALSE,"RESUMO FINAL";"KADETT",#N/A,FALSE,"RESUMO FINAL";"VECTRA",#N/A,FALSE,"RESUMO FINAL";"OMEGA",#N/A,FALSE,"RESUMO FINAL";"S_10",#N/A,FALSE,"RESUMO FINAL";"BLAZER",#N/A,FALSE,"RESUMO FINAL"}</definedName>
    <definedName name="miwukls" hidden="1">{"detail",#N/A,FALSE,"mfg";"summary",#N/A,FALSE,"mfg"}</definedName>
    <definedName name="mj" hidden="1">{#N/A,#N/A,FALSE,"FY97";#N/A,#N/A,FALSE,"FY98";#N/A,#N/A,FALSE,"FY99";#N/A,#N/A,FALSE,"FY00";#N/A,#N/A,FALSE,"FY01"}</definedName>
    <definedName name="mk" hidden="1">{"detail",#N/A,FALSE,"mfg";"summary",#N/A,FALSE,"mfg"}</definedName>
    <definedName name="mkl" hidden="1">{"pro_view",#N/A,FALSE,"EEFSNAP2";"rep_view",#N/A,FALSE,"EEFSNAP2"}</definedName>
    <definedName name="MM" hidden="1">{"CORSA",#N/A,FALSE,"RESUMO FINAL";"KADETT",#N/A,FALSE,"RESUMO FINAL";"VECTRA",#N/A,FALSE,"RESUMO FINAL";"OMEGA",#N/A,FALSE,"RESUMO FINAL";"S_10",#N/A,FALSE,"RESUMO FINAL";"BLAZER",#N/A,FALSE,"RESUMO FINAL"}</definedName>
    <definedName name="mmk" hidden="1">{"Pg1",#N/A,FALSE,"OpExYTDvsBud";"Pg2",#N/A,FALSE,"OpExYTDvsBud"}</definedName>
    <definedName name="MMM" hidden="1">{"TOTAL",#N/A,TRUE,"DETAIL";"COS",#N/A,TRUE,"DETAIL";"DOMESTIC",#N/A,TRUE,"DETAIL";"DOM TRACK",#N/A,TRUE,"DETAIL";#N/A,#N/A,TRUE,"SHOW";#N/A,#N/A,TRUE,"BALANCE";#N/A,#N/A,TRUE,"SHOW BAL"}</definedName>
    <definedName name="mmmm" hidden="1">{"orixcsc",#N/A,FALSE,"ORIX CSC";"orixcsc2",#N/A,FALSE,"ORIX CSC"}</definedName>
    <definedName name="mmmmm" hidden="1">{#N/A,#N/A,FALSE,"Calc";#N/A,#N/A,FALSE,"Sensitivity";#N/A,#N/A,FALSE,"LT Earn.Dil.";#N/A,#N/A,FALSE,"Dil. AVP"}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okp" hidden="1">{"QTD_LPO2N2",#N/A,FALSE,"QTD"}</definedName>
    <definedName name="nam90ng" hidden="1">{"detail",#N/A,FALSE,"mfg";"summary",#N/A,FALSE,"mfg"}</definedName>
    <definedName name="nam9njk" hidden="1">{"detail",#N/A,FALSE,"mfg";"summary",#N/A,FALSE,"mfg"}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h" hidden="1">{"AS REP",#N/A,FALSE,"EEFSNAP2";"PROP",#N/A,FALSE,"EEFSNAP2";"RISKS",#N/A,FALSE,"EEFSNAP2";"VIEW ALL",#N/A,FALSE,"EEFSNAP2"}</definedName>
    <definedName name="NHR" hidden="1">{"raatios",#N/A,FALSE,"A";"ratios",#N/A,FALSE,"B";"ratios",#N/A,FALSE,"C";"ratios",#N/A,FALSE,"D";"ratios",#N/A,FALSE,"F"}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CLOLE" hidden="1">{"PRIMAT",#N/A,FALSE,"ECOINDBP"}</definedName>
    <definedName name="nijnsh" hidden="1">{"detail",#N/A,FALSE,"mfg";"summary",#N/A,FALSE,"mfg"}</definedName>
    <definedName name="nj9km" hidden="1">{"detail",#N/A,FALSE,"mfg";"summary",#N/A,FALSE,"mfg"}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hidden="1">{"pro_view",#N/A,FALSE,"EEFSNAP2";"rep_view",#N/A,FALSE,"EEFSNAP2"}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nh" hidden="1">{"Pa1",#N/A,FALSE,"OpExYTDvsPY";"Pa2",#N/A,FALSE,"OpExYTDvsPY"}</definedName>
    <definedName name="nnn.Kadett." hidden="1">{#N/A,#N/A,FALSE,"STOCK-SUBSIDY";#N/A,#N/A,FALSE,"CURRENT KADETT GL MODEL";#N/A,#N/A,FALSE,"CURRENT ";#N/A,#N/A,FALSE,"CHART I";#N/A,#N/A,FALSE,"CHART II";#N/A,#N/A,FALSE,"CHART III";#N/A,#N/A,FALSE,"FINANCE PROPOSAL";#N/A,#N/A,FALSE,"TRANSACTION PRICE";#N/A,#N/A,FALSE,"CHART IV";#N/A,#N/A,FALSE,"CHART V";#N/A,#N/A,FALSE,"CHART VI";#N/A,#N/A,FALSE,"CHART VII";#N/A,#N/A,FALSE,"CHART VIII";#N/A,#N/A,FALSE,"MKT PROPOSAL";#N/A,#N/A,FALSE,"PROFIT AVG EQUIPPED CURRENT";#N/A,#N/A,FALSE,"PROFIT AVG EQUIPPED BREAK-EVEN";#N/A,#N/A,FALSE,"PROFIT BREAK-EVEN";#N/A,#N/A,FALSE,"PROFIT CURRENT";#N/A,#N/A,FALSE,"PROFITABILITY AVG EQUIPPED MKT";#N/A,#N/A,FALSE,"PROFITABILITY WITH AIR COND";#N/A,#N/A,FALSE,"PROFITABILITY  WITHOUT AIR COND";#N/A,#N/A,FALSE,"ESTATISTICS &amp; FCST INFO";#N/A,#N/A,FALSE,"CURRENT KADETT GLS MODEL";#N/A,#N/A,FALSE,"BREAK EVEN";#N/A,#N/A,FALSE,"CURRENT KADETT MODELS"}</definedName>
    <definedName name="nnn.opo" hidden="1">{"TOTAL",#N/A,TRUE,"DETAIL";"COS",#N/A,TRUE,"DETAIL";"DOMESTIC",#N/A,TRUE,"DETAIL";"DOM TRACK",#N/A,TRUE,"DETAIL";#N/A,#N/A,TRUE,"SHOW";#N/A,#N/A,TRUE,"BALANCE";#N/A,#N/A,TRUE,"SHOW BAL"}</definedName>
    <definedName name="noidea" hidden="1">{#N/A,#N/A,FALSE,"Calc";#N/A,#N/A,FALSE,"Sensitivity";#N/A,#N/A,FALSE,"LT Earn.Dil.";#N/A,#N/A,FALSE,"Dil. AVP"}</definedName>
    <definedName name="ñp" hidden="1">{#N/A,"PURCHM",FALSE,"Business Analysis";#N/A,"SPADD",FALSE,"Business Analysis"}</definedName>
    <definedName name="nuijh467" hidden="1">{"detail",#N/A,FALSE,"mfg";"summary",#N/A,FALSE,"mfg"}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xlnm.Print_Area" localSheetId="3">BS!$A$1:$I$70</definedName>
    <definedName name="_xlnm.Print_Area" localSheetId="0">Content!$A$1:$B$25</definedName>
    <definedName name="_xlnm.Print_Area" localSheetId="2">PnL!$A$1:$D$34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E_LINK1" localSheetId="2">PnL!$B$35</definedName>
    <definedName name="OLKI" hidden="1">{"CORSA",#N/A,FALSE,"RESUMO FINAL";"KADETT",#N/A,FALSE,"RESUMO FINAL";"VECTRA",#N/A,FALSE,"RESUMO FINAL";"OMEGA",#N/A,FALSE,"RESUMO FINAL";"S_10",#N/A,FALSE,"RESUMO FINAL";"BLAZER",#N/A,FALSE,"RESUMO FINAL"}</definedName>
    <definedName name="on" hidden="1">{"overview",#N/A,FALSE,"summary";"net assets",#N/A,FALSE,"summary";"asset turnover",#N/A,FALSE,"summary";"orona",#N/A,FALSE,"summary"}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lo.lll" hidden="1">{#N/A,#N/A,FALSE,"Umsatz 99";#N/A,#N/A,FALSE,"ER 99 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THER1" hidden="1">{"PRIMAT",#N/A,FALSE,"ECOINDBP"}</definedName>
    <definedName name="OTHER2" hidden="1">{"PRIMAT",#N/A,FALSE,"ECOINDBP"}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wmkib" hidden="1">{"detail",#N/A,FALSE,"mfg";"summary",#N/A,FALSE,"mfg"}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P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.Covenants" hidden="1">#REF!</definedName>
    <definedName name="p.Covenants_Titles" hidden="1">#REF!</definedName>
    <definedName name="p.CreditStats" hidden="1">#REF!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b" hidden="1">{"net assets",#N/A,FALSE,"summary";"asset turnover",#N/A,FALSE,"summary";"orona",#N/A,FALSE,"summary"}</definedName>
    <definedName name="PCA" hidden="1">"BL7FKFTY6NDALOTZZF8PFRAS6"</definedName>
    <definedName name="PÇLKJ" hidden="1">{"CORSA",#N/A,FALSE,"RESUMO FINAL";"KADETT",#N/A,FALSE,"RESUMO FINAL";"VECTRA",#N/A,FALSE,"RESUMO FINAL";"OMEGA",#N/A,FALSE,"RESUMO FINAL";"S_10",#N/A,FALSE,"RESUMO FINAL";"BLAZER",#N/A,FALSE,"RESUMO FINAL"}</definedName>
    <definedName name="pd" hidden="1">{"detail",#N/A,FALSE,"mfg";"summary",#N/A,FALSE,"mfg"}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M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i" hidden="1">{"oct_res_comm",#N/A,FALSE,"VarToBud"}</definedName>
    <definedName name="PILAR" hidden="1">{"detail",#N/A,FALSE,"mfg";"summary",#N/A,FALSE,"mfg"}</definedName>
    <definedName name="pilk" hidden="1">{"YD LPH2",#N/A,FALSE,"YTD"}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nsji5" hidden="1">{#N/A,"PURCHM",FALSE,"Business Analysis";#N/A,"SPADD",FALSE,"Business Analysis"}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wq" hidden="1">{#N/A,"PURCHM",FALSE,"Business Analysis";#N/A,"SPADD",FALSE,"Business Analysis"}</definedName>
    <definedName name="pp" hidden="1">{#N/A,#N/A,FALSE,"Calc";#N/A,#N/A,FALSE,"Sensitivity";#N/A,#N/A,FALSE,"LT Earn.Dil.";#N/A,#N/A,FALSE,"Dil. AVP"}</definedName>
    <definedName name="ppo" hidden="1">{"YD LOUISIANA",#N/A,FALSE,"YTD"}</definedName>
    <definedName name="PPP" hidden="1">{#N/A,#N/A,FALSE,"Safety";#N/A,#N/A,FALSE,"Quality ";#N/A,#N/A,FALSE,"Yield";#N/A,#N/A,FALSE,"Surface Defects";#N/A,#N/A,FALSE,"IT MBF"}</definedName>
    <definedName name="pqmjuz" hidden="1">{"detail",#N/A,FALSE,"mfg";"summary",#N/A,FALSE,"mfg"}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intEnd" hidden="1">[13]MAIN!#REF!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q" hidden="1">{#N/A,#N/A,TRUE,"W.O.";#N/A,#N/A,TRUE,"N.A.O.";#N/A,#N/A,TRUE,"USA";#N/A,#N/A,TRUE,"CAN";#N/A,#N/A,TRUE,"MEX";#N/A,#N/A,TRUE,"I.O.";#N/A,#N/A,TRUE,"EUR";#N/A,#N/A,TRUE,"MEA";#N/A,#N/A,TRUE,"LAT";#N/A,#N/A,TRUE,"ASIA"}</definedName>
    <definedName name="qaaaa" hidden="1">{"detail",#N/A,FALSE,"mfg";"summary",#N/A,FALSE,"mfg"}</definedName>
    <definedName name="QE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sd" hidden="1">{"Page 1",#N/A,FALSE,"OpExJanVsPY";"Page 2",#N/A,FALSE,"OpExJanVsPY"}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p" hidden="1">{"overview",#N/A,FALSE,"summary";"net assets",#N/A,FALSE,"summary";"asset turnover",#N/A,FALSE,"summary";"orona",#N/A,FALSE,"summary"}</definedName>
    <definedName name="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kkkkk" hidden="1">{#N/A,"PURCHM",FALSE,"Business Analysis";#N/A,"SPADD",FALSE,"Business Analysis"}</definedName>
    <definedName name="qqq" hidden="1">{#N/A,#N/A,TRUE,"이사님";#N/A,#N/A,TRUE,"이사님"}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" hidden="1">{"pro_view",#N/A,FALSE,"EEFSNAP2";"rep_view",#N/A,FALSE,"EEFSNAP2"}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r" hidden="1">{"detail",#N/A,FALSE,"mfg";"summary",#N/A,FALSE,"mfg"}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sss" hidden="1">{#N/A,"PURCHM",FALSE,"Business Analysis";#N/A,"SPADD",FALSE,"Business Analysis"}</definedName>
    <definedName name="qt" hidden="1">{"oct_res_comm",#N/A,FALSE,"VarToBud"}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z" hidden="1">{"QTD_HYCO",#N/A,FALSE,"QTD"}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d" hidden="1">{"PACKAGE",#N/A,FALSE,"CM"}</definedName>
    <definedName name="rd" hidden="1">{"oct_res_comm",#N/A,FALSE,"VarToBud"}</definedName>
    <definedName name="rdx" hidden="1">{"oct_res_comm",#N/A,FALSE,"VarToBud"}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ie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obert2" hidden="1">{"DCF",#N/A,FALSE,"CF"}</definedName>
    <definedName name="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r" hidden="1">{#N/A,"PURCHM",FALSE,"Business Analysis";#N/A,"SPADD",FALSE,"Business Analysis"}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rrrrrrrrr" hidden="1">#REF!</definedName>
    <definedName name="rsac" hidden="1">{"PAGE 1",#N/A,FALSE,"COS Excluding Geismar";"PAGE 2",#N/A,FALSE,"COS Excluding Geismar";"PAGE 3",#N/A,FALSE,"COS Excluding Geismar"}</definedName>
    <definedName name="rt" hidden="1">{"detail",#N/A,FALSE,"mfg";"summary",#N/A,FALSE,"mfg"}</definedName>
    <definedName name="rtds" hidden="1">{"ICD Details",#N/A,FALSE,"Current Yr";"ICD Details",#N/A,FALSE,"Budget";"ICD Details",#N/A,FALSE,"Prior Year"}</definedName>
    <definedName name="rtertr" hidden="1">#REF!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grt" hidden="1">{"CORSA",#N/A,FALSE,"RESUMO FINAL";"KADETT",#N/A,FALSE,"RESUMO FINAL";"VECTRA",#N/A,FALSE,"RESUMO FINAL";"OMEGA",#N/A,FALSE,"RESUMO FINAL";"S_10",#N/A,FALSE,"RESUMO FINAL";"BLAZER",#N/A,FALSE,"RESUMO FINAL"}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y" hidden="1">{"ICD Details",#N/A,FALSE,"Current Yr";"ICD Details",#N/A,FALSE,"Budget";"ICD Details",#N/A,FALSE,"Prior Year"}</definedName>
    <definedName name="rtyu" hidden="1">{"BA detail",#N/A,FALSE,"Q3YTD 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sz" hidden="1">{"Commentary",#N/A,FALSE,"May"}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an" hidden="1">{#N/A,#N/A,FALSE,"Cover";#N/A,#N/A,FALSE,"Process Flow Chart";#N/A,#N/A,FALSE,"LeadTime";#N/A,#N/A,FALSE,"ExerciseReport"}</definedName>
    <definedName name="ryan1" hidden="1">{#N/A,#N/A,FALSE,"Cover";#N/A,#N/A,FALSE,"Process Flow Chart";#N/A,#N/A,FALSE,"LeadTime";#N/A,#N/A,FALSE,"ExerciseReport"}</definedName>
    <definedName name="SA" hidden="1">{"Budget slide",#N/A,FALSE,"900 3-5D";"Other costs",#N/A,FALSE,"900 3-5D";"MSEK",#N/A,FALSE,"900 3-5D";"SEK Car",#N/A,FALSE,"900 3-5D"}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lespp" hidden="1">{"detail",#N/A,FALSE,"mfg";"summary",#N/A,FALSE,"mfg"}</definedName>
    <definedName name="SAPBEXdnldView" hidden="1">"3YIJQKADTF0BMVH1C4GT17PKD"</definedName>
    <definedName name="SAPBEXrevision" hidden="1">19</definedName>
    <definedName name="SAPBEXsysID" hidden="1">"BP1"</definedName>
    <definedName name="SAPBEXwbID" hidden="1">"2BMR50I4YUV42DRYXMPBH4ZTI"</definedName>
    <definedName name="score" hidden="1">{"detail",#N/A,FALSE,"mfg";"summary",#N/A,FALSE,"mfg"}</definedName>
    <definedName name="scorecardfy00" hidden="1">{"Comp_of_Price_Effect",#N/A,FALSE,"QTRDPVAR"}</definedName>
    <definedName name="sdes" hidden="1">{"PACKAGE",#N/A,FALSE,"CM"}</definedName>
    <definedName name="SDF" hidden="1">{#N/A,#N/A,TRUE,"W.O.";#N/A,#N/A,TRUE,"N.A.O.";#N/A,#N/A,TRUE,"USA";#N/A,#N/A,TRUE,"CAN";#N/A,#N/A,TRUE,"MEX";#N/A,#N/A,TRUE,"I.O.";#N/A,#N/A,TRUE,"EUR";#N/A,#N/A,TRUE,"MEA";#N/A,#N/A,TRUE,"LAT";#N/A,#N/A,TRUE,"ASIA"}</definedName>
    <definedName name="sdfdsf" hidden="1">{#N/A,#N/A,FALSE,"KA CH  (2)"}</definedName>
    <definedName name="sdgh" hidden="1">{"qty and inventory value",#N/A,FALSE,"MPartners";"general ledger entries",#N/A,FALSE,"MPartners"}</definedName>
    <definedName name="sdhdhfdfhh" hidden="1">{#N/A,#N/A,FALSE,"Balance Sheet";#N/A,#N/A,FALSE,"Income Statement";#N/A,#N/A,FALSE,"Changes in Financial Position"}</definedName>
    <definedName name="sea" hidden="1">{"oct_res_comm",#N/A,FALSE,"VarToBud"}</definedName>
    <definedName name="SegmentBudget" hidden="1">{"oct_res_comm",#N/A,FALSE,"VarToBud"}</definedName>
    <definedName name="sety" hidden="1">{"LAPO2N2",#N/A,FALSE,"CM"}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heet" hidden="1">{#N/A,#N/A,FALSE,"Cover";#N/A,#N/A,FALSE,"Process Flow Chart";#N/A,#N/A,FALSE,"LeadTime";#N/A,#N/A,FALSE,"ExerciseReport"}</definedName>
    <definedName name="simon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mk" hidden="1">{"QTD_GENERALH2",#N/A,FALSE,"QTD"}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T98ACT" hidden="1">#REF!</definedName>
    <definedName name="ss" hidden="1">{#N/A,#N/A,FALSE,"Calc";#N/A,#N/A,FALSE,"Sensitivity";#N/A,#N/A,FALSE,"LT Earn.Dil.";#N/A,#N/A,FALSE,"Dil. AVP"}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e" hidden="1">{"YD GENERALH2",#N/A,FALSE,"YTD"}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{"divisions",#N/A,TRUE,"Drivers";"PandL_Ratios",#N/A,TRUE,"P&amp;L"}</definedName>
    <definedName name="ssss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ssssssss" hidden="1">{"PRIMAT",#N/A,FALSE,"ECOINDBP"}</definedName>
    <definedName name="sssssssssss" hidden="1">{"CORSA",#N/A,FALSE,"RESUMO FINAL";"KADETT",#N/A,FALSE,"RESUMO FINAL";"VECTRA",#N/A,FALSE,"RESUMO FINAL";"OMEGA",#N/A,FALSE,"RESUMO FINAL";"S_10",#N/A,FALSE,"RESUMO FINAL";"BLAZER",#N/A,FALSE,"RESUMO FINAL"}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top" hidden="1">{"Budget slide",#N/A,FALSE,"900 3-5D";"Other costs",#N/A,FALSE,"900 3-5D";"MSEK",#N/A,FALSE,"900 3-5D";"SEK Car",#N/A,FALSE,"900 3-5D"}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san" hidden="1">{#N/A,#N/A,FALSE,"Revised cover";#N/A,#N/A,FALSE,"Trends";"main view",#N/A,FALSE,"As Reported";#N/A,#N/A,FALSE,"delegations";#N/A,#N/A,FALSE,"(un) Commited"}</definedName>
    <definedName name="sw" hidden="1">{#N/A,"PURCHM",FALSE,"Business Analysis";#N/A,"SPADD",FALSE,"Business Analysis"}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 hidden="1">{"'Blank'!$A$1:$A$2"}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a" hidden="1">{"BA detail",#N/A,FALSE,"Q3YTD 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xpb" hidden="1">[13]MAIN!#REF!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e" hidden="1">{"pro_view",#N/A,FALSE,"EEFSNAP2";"rep_view",#N/A,FALSE,"EEFSNAP2"}</definedName>
    <definedName name="TEmp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st" hidden="1">{"Year97to_98",#N/A,TRUE,"PLAN97 MASTER";"Year99to_00",#N/A,TRUE,"PLAN97 MASTER";"Year01to_02",#N/A,TRUE,"PLAN97 MASTER";"Year03to_04",#N/A,TRUE,"PLAN97 MASTER";"Year05to_06",#N/A,TRUE,"PLAN97 MASTER";"TotalMR_CY",#N/A,TRUE,"PLAN97 MASTER"}</definedName>
    <definedName name="Text" hidden="1">{#N/A,#N/A,FALSE,"Safety";#N/A,#N/A,FALSE,"Quality ";#N/A,#N/A,FALSE,"Yield";#N/A,#N/A,FALSE,"Surface Defects";#N/A,#N/A,FALSE,"IT MBF"}</definedName>
    <definedName name="TextRefCopyRangeCount" hidden="1">1</definedName>
    <definedName name="tf" hidden="1">{"Performance Details",#N/A,FALSE,"Current Yr";"Performance Details",#N/A,FALSE,"Budget";"Performance Details",#N/A,FALSE,"Prior Year"}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ailand" hidden="1">{"Budget slide",#N/A,FALSE,"900 3-5D";"Other costs",#N/A,FALSE,"900 3-5D";"MSEK",#N/A,FALSE,"900 3-5D";"SEK Car",#N/A,FALSE,"900 3-5D"}</definedName>
    <definedName name="thth" hidden="1">{#N/A,#N/A,FALSE,"Calc";#N/A,#N/A,FALSE,"Sensitivity";#N/A,#N/A,FALSE,"LT Earn.Dil.";#N/A,#N/A,FALSE,"Dil. AVP"}</definedName>
    <definedName name="Timing" hidden="1">{"Year97to_98",#N/A,TRUE,"PLAN97 MASTER";"Year99to_00",#N/A,TRUE,"PLAN97 MASTER";"Year01to_02",#N/A,TRUE,"PLAN97 MASTER";"Year03to_04",#N/A,TRUE,"PLAN97 MASTER";"Year05to_06",#N/A,TRUE,"PLAN97 MASTER";"TotalMR_CY",#N/A,TRUE,"PLAN97 MASTER"}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" hidden="1">{"Commentary",#N/A,FALSE,"May"}</definedName>
    <definedName name="tm" hidden="1">{"ICD Details",#N/A,FALSE,"Current Yr";"ICD Details",#N/A,FALSE,"Budget";"ICD Details",#N/A,FALSE,"Prior Year"}</definedName>
    <definedName name="tmto" hidden="1">{"detail",#N/A,FALSE,"mfg";"summary",#N/A,FALSE,"mfg"}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om" hidden="1">{#N/A,#N/A,FALSE,"Cover";#N/A,#N/A,FALSE,"Process Flow Chart";#N/A,#N/A,FALSE,"LeadTime";#N/A,#N/A,FALSE,"ExerciseReport"}</definedName>
    <definedName name="tr" hidden="1">{"KMview",#N/A,FALSE,"KM"}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yryuh" hidden="1">{#N/A,#N/A,FALSE,"Cover";#N/A,#N/A,FALSE,"Process Flow Chart";#N/A,#N/A,FALSE,"LeadTime";#N/A,#N/A,FALSE,"ExerciseReport"}</definedName>
    <definedName name="ts" hidden="1">{"oct_res_comm",#N/A,FALSE,"VarToBud"}</definedName>
    <definedName name="tt" hidden="1">{#N/A,#N/A,FALSE,"Driftsresultat"}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t" hidden="1">{#N/A,"PURCHM",FALSE,"Business Analysis";#N/A,"SPADD",FALSE,"Business Analysis"}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rd" hidden="1">{"detail",#N/A,FALSE,"mfg";"summary",#N/A,FALSE,"mfg"}</definedName>
    <definedName name="tuzth" hidden="1">#REF!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h" hidden="1">{"detail",#N/A,FALSE,"mfg";"summary",#N/A,FALSE,"mfg"}</definedName>
    <definedName name="UII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iim" hidden="1">{"Pg1",#N/A,FALSE,"OpExYTDvsBud";"Pg2",#N/A,FALSE,"OpExYTDvsBud"}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pdatetonominal" hidden="1">{#N/A,#N/A,FALSE,"Cover";#N/A,#N/A,FALSE,"Process Flow Chart";#N/A,#N/A,FALSE,"LeadTime";#N/A,#N/A,FALSE,"ExerciseReport"}</definedName>
    <definedName name="uq" hidden="1">{"detail",#N/A,FALSE,"mfg";"summary",#N/A,FALSE,"mfg"}</definedName>
    <definedName name="USDollar" hidden="1">#REF!</definedName>
    <definedName name="ut" hidden="1">{#N/A,"PURCHM",FALSE,"Business Analysis";#N/A,"SPADD",FALSE,"Business Analysis"}</definedName>
    <definedName name="uu.kk" hidden="1">{#N/A,#N/A,FALSE,"KA CH  (2)"}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" hidden="1">{#N/A,#N/A,TRUE,"W.O.";#N/A,#N/A,TRUE,"N.A.O.";#N/A,#N/A,TRUE,"USA";#N/A,#N/A,TRUE,"CAN";#N/A,#N/A,TRUE,"MEX";#N/A,#N/A,TRUE,"I.O.";#N/A,#N/A,TRUE,"EUR";#N/A,#N/A,TRUE,"MEA";#N/A,#N/A,TRUE,"LAT";#N/A,#N/A,TRUE,"ASIA"}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2207245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" hidden="1">{"detail",#N/A,FALSE,"mfg";"summary",#N/A,FALSE,"mfg"}</definedName>
    <definedName name="Valencia1" hidden="1">{"TotalMR_CY",#N/A,FALSE,"PLAN97 MASTER"}</definedName>
    <definedName name="Valenciaa" hidden="1">{"Year03to_04",#N/A,FALSE,"PLAN97 MASTER"}</definedName>
    <definedName name="VB" hidden="1">{"CORSA",#N/A,FALSE,"RESUMO FINAL";"KADETT",#N/A,FALSE,"RESUMO FINAL";"VECTRA",#N/A,FALSE,"RESUMO FINAL";"OMEGA",#N/A,FALSE,"RESUMO FINAL";"S_10",#N/A,FALSE,"RESUMO FINAL";"BLAZER",#N/A,FALSE,"RESUMO FINAL"}</definedName>
    <definedName name="vbhj" hidden="1">{#N/A,"PURCHM",FALSE,"Business Analysis";#N/A,"SPADD",FALSE,"Business Analysis"}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J" hidden="1">{#N/A,#N/A,TRUE,"W.O.";#N/A,#N/A,TRUE,"N.A.O.";#N/A,#N/A,TRUE,"USA";#N/A,#N/A,TRUE,"CAN";#N/A,#N/A,TRUE,"MEX";#N/A,#N/A,TRUE,"I.O.";#N/A,#N/A,TRUE,"EUR";#N/A,#N/A,TRUE,"MEA";#N/A,#N/A,TRUE,"LAT";#N/A,#N/A,TRUE,"ASIA"}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o" hidden="1">{"consolidated",#N/A,FALSE,"Sheet1";"cms",#N/A,FALSE,"Sheet1";"fse",#N/A,FALSE,"Sheet1"}</definedName>
    <definedName name="vvvv" hidden="1">{"PRIMAT",#N/A,FALSE,"ECOINDBP"}</definedName>
    <definedName name="vvvvv" hidden="1">{"INFLAB",#N/A,FALSE,"ECOINDBP"}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w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cy" hidden="1">{"YD PRS",#N/A,FALSE,"YTD"}</definedName>
    <definedName name="w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" hidden="1">{"orixcsc",#N/A,FALSE,"ORIX CSC";"orixcsc2",#N/A,FALSE,"ORIX CSC"}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.g" hidden="1">{#N/A,#N/A,FALSE,"KA CH 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w" hidden="1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hatever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oi" hidden="1">{"detail",#N/A,FALSE,"mfg";"summary",#N/A,FALSE,"mfg"}</definedName>
    <definedName name="womxien" hidden="1">{"detail",#N/A,FALSE,"mfg";"summary",#N/A,FALSE,"mfg"}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hidden="1">{"glc1",#N/A,FALSE,"GLC";"glc2",#N/A,FALSE,"GLC";"glc3",#N/A,FALSE,"GLC";"glc4",#N/A,FALSE,"GLC";"glc5",#N/A,FALSE,"GLC"}</definedName>
    <definedName name="wrn._GME_97_02." hidden="1">{#N/A,#N/A,FALSE,"1997 FINAL";#N/A,#N/A,FALSE,"1998 FINAL";#N/A,#N/A,FALSE,"1999 FINAL";#N/A,#N/A,FALSE,"2000 FINAL";#N/A,#N/A,FALSE,"2001 FINAL";#N/A,#N/A,FALSE,"2002 FINAL"}</definedName>
    <definedName name="wrn.00.Forside." hidden="1">{#N/A,#N/A,FALSE,"Forside"}</definedName>
    <definedName name="wrn.01.KM." hidden="1">{"KMview",#N/A,FALSE,"KM"}</definedName>
    <definedName name="wrn.02.KS_HMS." hidden="1">{#N/A,#N/A,FALSE,"KS_HMS"}</definedName>
    <definedName name="wrn.03.Resultat." hidden="1">{#N/A,#N/A,FALSE,"Driftsresultat"}</definedName>
    <definedName name="wrn.04.Selger_Kjøper." hidden="1">{#N/A,#N/A,FALSE,"Selger-Kjøper"}</definedName>
    <definedName name="wrn.05.Forsyner." hidden="1">{#N/A,#N/A,FALSE,"Forsyner"}</definedName>
    <definedName name="wrn.06.Produserer." hidden="1">{#N/A,#N/A,FALSE,"Produserer"}</definedName>
    <definedName name="wrn.07.Leverer." hidden="1">{#N/A,#N/A,FALSE,"Leverer"}</definedName>
    <definedName name="wrn.08.Vedlikeholder." hidden="1">{#N/A,#N/A,FALSE,"Vedlikeholder"}</definedName>
    <definedName name="wrn.09.Støtteprosesser." hidden="1">{#N/A,#N/A,FALSE,"Støtteprosesser"}</definedName>
    <definedName name="wrn.1." hidden="1">{#N/A,#N/A,FALSE,"Calc";#N/A,#N/A,FALSE,"Sensitivity";#N/A,#N/A,FALSE,"LT Earn.Dil.";#N/A,#N/A,FALSE,"Dil. AVP"}</definedName>
    <definedName name="wrn.10.FAC." hidden="1">{#N/A,#N/A,FALSE,"FAC"}</definedName>
    <definedName name="wrn.11.Driftskapital." hidden="1">{#N/A,#N/A,FALSE,"Driftskapital"}</definedName>
    <definedName name="wrn.12.Investeringer." hidden="1">{#N/A,#N/A,FALSE,"Investeringer"}</definedName>
    <definedName name="wrn.13.Bemanning." hidden="1">{#N/A,#N/A,FALSE,"Bemanning"}</definedName>
    <definedName name="wrn.14.Valuta." hidden="1">{#N/A,#N/A,FALSE,"Valuta"}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9_3._.3_5D." hidden="1">{"Budget slide",#N/A,FALSE,"900 3-5D";"Other costs",#N/A,FALSE,"900 3-5D";"MSEK",#N/A,FALSE,"900 3-5D";"SEK Car",#N/A,FALSE,"900 3-5D"}</definedName>
    <definedName name="wrn.9_3._.conv." hidden="1">{"Budget slide",#N/A,FALSE,"900 CONV";"Other costs",#N/A,FALSE,"900 CONV";"MSEK",#N/A,FALSE,"900 CONV";"SEK Car",#N/A,FALSE,"900 CONV"}</definedName>
    <definedName name="wrn.9_5._.sedan." hidden="1">{"Budget slide",#N/A,FALSE,"9-5 SEDAN";"Other costs",#N/A,FALSE,"9-5 SEDAN";"MSEK",#N/A,FALSE,"9-5 SEDAN";"SEK Car",#N/A,FALSE,"9-5 SEDAN"}</definedName>
    <definedName name="wrn.9_5._.wagon." hidden="1">{"Budget slide",#N/A,FALSE,"9-5 WAGON";"Other costs",#N/A,FALSE,"9-5 WAGON";"MSEK",#N/A,FALSE,"9-5 WAGON";"SEK Car",#N/A,FALSE,"9-5 WAGON"}</definedName>
    <definedName name="wrn.9000." hidden="1">{"Budget slide",#N/A,FALSE,"9000";"Other costs",#N/A,FALSE,"9000";"MSEK",#N/A,FALSE,"9000";"SEK Car",#N/A,FALSE,"9000"}</definedName>
    <definedName name="wrn.ACC5408." hidden="1">{"ACC5408",#N/A,FALSE,"FORCARTA"}</definedName>
    <definedName name="wrn.ACCPAY." hidden="1">{"ACC1",#N/A,FALSE,"ACCPAYAB";"ACC2",#N/A,FALSE,"ACCPAYAB"}</definedName>
    <definedName name="wrn.ACCT5000." hidden="1">{"ACC1",#N/A,FALSE,"ACCT5000";"ACC2",#N/A,FALSE,"ACCT5000"}</definedName>
    <definedName name="wrn.adj95." hidden="1">{"adj95mult",#N/A,FALSE,"COMPCO";"adj95est",#N/A,FALSE,"COMPCO"}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{#N/A,#N/A,FALSE,"Admin";#N/A,#N/A,FALSE,"Systems";#N/A,#N/A,FALSE,"Rot. Machines";#N/A,#N/A,FALSE,"FASID";#N/A,#N/A,FALSE,"Elect";#N/A,#N/A,FALSE,"Packs"}</definedName>
    <definedName name="wrn.all._.3._.years." hidden="1">{#N/A,#N/A,FALSE,"Worldwide FY00";#N/A,#N/A,FALSE,"Worldwide FY01";#N/A,#N/A,FALSE,"Worldwide FY02"}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reports." hidden="1">{"qty and inventory value",#N/A,FALSE,"MPartners";"general ledger entries",#N/A,FALSE,"MPartners"}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years." hidden="1">{#N/A,#N/A,FALSE,"Austria"}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DataPages." hidden="1">{#N/A,#N/A,FALSE,"Balance Sheet";#N/A,#N/A,FALSE,"Income Statement";#N/A,#N/A,FALSE,"Changes in Financial Position"}</definedName>
    <definedName name="wrn.ALLOW._.COST." hidden="1">{"TOTAL",#N/A,TRUE,"DETAIL";"COS",#N/A,TRUE,"DETAIL";"DOMESTIC",#N/A,TRUE,"DETAIL";"DOM TRACK",#N/A,TRUE,"DETAIL";#N/A,#N/A,TRUE,"SHOW";#N/A,#N/A,TRUE,"BALANCE";#N/A,#N/A,TRUE,"NET SALE"}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ropriation." hidden="1">{#N/A,#N/A,FALSE,"Title Sheet";#N/A,#N/A,FALSE,"GMCL A.R.";#N/A,#N/A,FALSE,"P.A.R.(CAP)";#N/A,#N/A,FALSE,"Forecast";#N/A,#N/A,FALSE,"1 Land";#N/A,#N/A,FALSE,"2 Buildings";#N/A,#N/A,FALSE,"3 Machinery and Equipment";#N/A,#N/A,FALSE,"4 Tooling";#N/A,#N/A,FALSE,"5 Operations";#N/A,#N/A,FALSE,"Detail 1";#N/A,#N/A,FALSE,"Detail 2";#N/A,#N/A,FALSE,"Detail 3";#N/A,#N/A,FALSE,"Savings Estimates";#N/A,#N/A,FALSE,"DCF ROI";#N/A,#N/A,FALSE,"Employment Impact";#N/A,#N/A,FALSE,"Environment";#N/A,#N/A,FALSE,"Energy Usage";#N/A,#N/A,FALSE,"Prelimiary DR";#N/A,#N/A,FALSE,"Programable Devices";#N/A,#N/A,FALSE,"Check Off List";#N/A,#N/A,FALSE,"Info"}</definedName>
    <definedName name="wrn.APRIL._.9TO30." hidden="1">{#N/A,#N/A,FALSE,"LEASING R$ NAC SEM CARÊNCIA";#N/A,#N/A,FALSE,"LEASING R$ NAC SEM CARÊNCIA (2)";#N/A,#N/A,FALSE,"CDC R$ NAC SEM CARÊNCIA";#N/A,#N/A,FALSE,"CDC R$ NAC SEM CARÊNCIA (2)";#N/A,#N/A,FALSE,"DADOS BÁSICOS";#N/A,#N/A,FALSE,"CONSÓRCIO";#N/A,#N/A,FALSE,"SUMMARY - MAR-98";#N/A,#N/A,FALSE,"ASSUMPTIONS"}</definedName>
    <definedName name="wrn.ARGENTINA." hidden="1">{"ARGENTINA",#N/A,FALSE,"FORCARTA"}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alsheet." hidden="1">{"ICDANDNONDIV",#N/A,FALSE,"BSALLNOW.XLS";"polyandpurperf",#N/A,FALSE,"BSALLNOW.XLS"}</definedName>
    <definedName name="wrn.betz." hidden="1">{"net assets",#N/A,FALSE,"summary";"asset turnover",#N/A,FALSE,"summary";"orona",#N/A,FALSE,"summary"}</definedName>
    <definedName name="wrn.Bewegungsbilanz." hidden="1">{#N/A,#N/A,FALSE,"Mittelherkunft";#N/A,#N/A,FALSE,"Mittelverwendung"}</definedName>
    <definedName name="wrn.Bilanz." hidden="1">{#N/A,#N/A,FALSE,"Layout Aktiva";#N/A,#N/A,FALSE,"Layout Passiva"}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AZAUTO." hidden="1">{"BRAZAUTO",#N/A,FALSE,"FORCARTA"}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all." hidden="1">{"pg1",#N/A,FALSE,"BSALLNOW.XLS";"pg2",#N/A,FALSE,"BSALLNOW.XLS";"pg3",#N/A,FALSE,"BSALLNOW.XLS"}</definedName>
    <definedName name="wrn.cash." hidden="1">{"whocash",#N/A,FALSE,"WHO";"ehocash",#N/A,FALSE,"EHO";"apcash",#N/A,FALSE,"ASIA";"hqcash",#N/A,FALSE,"HQ";"conscash",#N/A,FALSE,"CONS"}</definedName>
    <definedName name="wrn.Cash._.Flow." hidden="1">{#N/A,#N/A,FALSE,"Layout Cash Flow"}</definedName>
    <definedName name="wrn.Cash._.Flow._.Report.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hemicals." hidden="1">{"PnL",#N/A,FALSE,"Chem P&amp;L";"Responsibility",#N/A,FALSE,"Chem P&amp;L";"Cost Control",#N/A,FALSE,"Chem P&amp;L"}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PCO." hidden="1">{"Page1",#N/A,FALSE,"CompCo";"Page2",#N/A,FALSE,"CompCo"}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nsolidated." hidden="1">{"PnL",#N/A,FALSE,"Total P&amp;L";"Cost Control",#N/A,FALSE,"Total P&amp;L"}</definedName>
    <definedName name="wrn.CONTHEAD." hidden="1">{"CONTHEAD",#N/A,FALSE,"FORCARTA"}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RSA." hidden="1">{"CORSA",#N/A,FALSE,"FORCARTA"}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SALES." hidden="1">{"COST OF SALES",#N/A,FALSE,"C.O.SALES"}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W._.MERGER.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sc." hidden="1">{"orixcsc",#N/A,FALSE,"ORIX CSC";"orixcsc2",#N/A,FALSE,"ORIX CSC"}</definedName>
    <definedName name="wrn.csc2." hidden="1">{#N/A,#N/A,FALSE,"ORIX CSC"}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cf.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EFERASS." hidden="1">{"DEFERASS",#N/A,FALSE,"FORCARTA"}</definedName>
    <definedName name="wrn.DEFERASW." hidden="1">{"DEFERASW",#N/A,FALSE,"FORCARTA"}</definedName>
    <definedName name="wrn.DEFERLIA." hidden="1">{"DEFERLIA",#N/A,FALSE,"FORCARTA"}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document." hidden="1">{"consolidated",#N/A,FALSE,"Sheet1";"cms",#N/A,FALSE,"Sheet1";"fse",#N/A,FALSE,"Sheet1"}</definedName>
    <definedName name="wrn.DOM." hidden="1">{"DOM",#N/A,FALSE,"A8CONTENT"}</definedName>
    <definedName name="wrn.dom3" hidden="1">{"DOM",#N/A,FALSE,"A8CONTENT"}</definedName>
    <definedName name="wrn.DON." hidden="1">{"DOM",#N/A,FALSE,"A8CONTENT"}</definedName>
    <definedName name="wrn.Draft." hidden="1">{"Draft",#N/A,FALSE,"Feb-96"}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conomic._.Value._.Added._.Analysis." hidden="1">{"EVA",#N/A,FALSE,"EVA";"WACC",#N/A,FALSE,"WACC"}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yém.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rn.Equipment." hidden="1">{"PnL",#N/A,FALSE,"Equip P&amp;L";"Responsibility",#N/A,FALSE,"Equip P&amp;L";"Cost Control",#N/A,FALSE,"Equip P&amp;L"}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CH." hidden="1">{"EXCH",#N/A,FALSE,"ECOINDBP"}</definedName>
    <definedName name="wrn.EXPORT." hidden="1">{"EXPORT",#N/A,FALSE,"A8CONTENT"}</definedName>
    <definedName name="wrn.export2" hidden="1">{"EXPORT",#N/A,FALSE,"A8CONTENT"}</definedName>
    <definedName name="wrn.FCB." hidden="1">{"FCB_ALL",#N/A,FALSE,"FCB"}</definedName>
    <definedName name="wrn.fcb2" hidden="1">{"FCB_ALL",#N/A,FALSE,"FCB"}</definedName>
    <definedName name="wrn.Final." hidden="1">{"Final",#N/A,FALSE,"Feb-96"}</definedName>
    <definedName name="wrn.FINAL._.RESUMO." hidden="1">{"CORSA",#N/A,FALSE,"RESUMO FINAL";"KADETT",#N/A,FALSE,"RESUMO FINAL";"VECTRA",#N/A,FALSE,"RESUMO FINAL";"OMEGA",#N/A,FALSE,"RESUMO FINAL";"S_10",#N/A,FALSE,"RESUMO FINAL";"BLAZER",#N/A,FALSE,"RESUMO FINAL"}</definedName>
    <definedName name="wrn.Finanzbedarfsrechnung." hidden="1">{#N/A,#N/A,FALSE,"Finanzbedarfsrechnung"}</definedName>
    <definedName name="wrn.FINSOC1." hidden="1">{"FINSOC1",#N/A,FALSE,"FORCARTA"}</definedName>
    <definedName name="wrn.FINSOC2." hidden="1">{"FINSOC2",#N/A,FALSE,"FORCARTA"}</definedName>
    <definedName name="wrn.FINSOC3." hidden="1">{"FINSOC3",#N/A,FALSE,"FORCARTA"}</definedName>
    <definedName name="wrn.FIVE._.YEAR._.PROJECTION." hidden="1">{"FIVEYEAR",#N/A,TRUE,"SUMMARY";"FIVEYEAR",#N/A,TRUE,"Ratios";"FIVEYEAR",#N/A,TRUE,"Revenue";"FIVEYEAR",#N/A,TRUE,"DETAIL";"FIVEYEAR",#N/A,TRUE,"Payroll"}</definedName>
    <definedName name="wrn.FORCARTA." hidden="1">{"ACC5408",#N/A,FALSE,"FORCARTA";"ARGENTINA",#N/A,FALSE,"FORCARTA";"BRAZAUTO",#N/A,FALSE,"FORCARTA";"CONTHEAD",#N/A,FALSE,"FORCARTA";"CORSA",#N/A,FALSE,"FORCARTA";"DEFERASS",#N/A,FALSE,"FORCARTA";"DEFERASW",#N/A,FALSE,"FORCARTA";"DEFERLIA",#N/A,FALSE,"FORCARTA";"FINSOC1",#N/A,FALSE,"FORCARTA";"FINSOC2",#N/A,FALSE,"FORCARTA";"FINSOC3",#N/A,FALSE,"FORCARTA";"RECOVER",#N/A,FALSE,"FORCARTA";#N/A,#N/A,FALSE,"FORCARTA";"ACC9262",#N/A,FALSE,"FORCARTA"}</definedName>
    <definedName name="wrn.FULL." hidden="1">{"divisions",#N/A,TRUE,"Drivers";"PandL_Ratios",#N/A,TRUE,"P&amp;L"}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frg." hidden="1">{#N/A,#N/A,FALSE,"Rates_Onshore"}</definedName>
    <definedName name="wrn.gmcl._.cash._.flow._.all." hidden="1">{"gmcl bs",#N/A,FALSE,"sheet1";"autodiesel bs",#N/A,FALSE,"sheet1";"GMCL CASH FLOW",#N/A,FALSE,"sheet1";"GMCL NET INCOME",#N/A,FALSE,"sheet1";"ACCTS REC AND INV",#N/A,FALSE,"sheet1";"repe_def_chg_misc",#N/A,FALSE,"sheet1";"outside and allied payables",#N/A,FALSE,"sheet1";"accrued liab and tax and re",#N/A,FALSE,"sheet1";"common stock accts",#N/A,FALSE,"sheet1"}</definedName>
    <definedName name="wrn.Grand._.Totals." hidden="1">{"Budget slide",#N/A,FALSE,"VLE 9-3";"Budget slide",#N/A,FALSE,"Total";"Budget slide",#N/A,FALSE,"VLE 9-5 &amp; 9000";"Budget slide",#N/A,FALSE,"900 3-5D";"Budget slide",#N/A,FALSE,"900 CONV";"Budget slide",#N/A,FALSE,"9-5 SEDAN";"Budget slide",#N/A,FALSE,"9-5 WAGON";"Budget slide",#N/A,FALSE,"9000"}</definedName>
    <definedName name="wrn.Gross._.Profit._.Report." hidden="1">{"Monthly",#N/A,FALSE,"Phosphate Gross Profit";"Quarterly",#N/A,FALSE,"Phosphate Gross Profit"}</definedName>
    <definedName name="wrn.GuV." hidden="1">{#N/A,#N/A,FALSE,"Layout GuV"}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h." hidden="1">{#N/A,#N/A,FALSE,"Januar"}</definedName>
    <definedName name="wrn.History." hidden="1">{#N/A,#N/A,TRUE,"W.O.";#N/A,#N/A,TRUE,"N.A.O.";#N/A,#N/A,TRUE,"USA";#N/A,#N/A,TRUE,"CAN";#N/A,#N/A,TRUE,"MEX";#N/A,#N/A,TRUE,"I.O.";#N/A,#N/A,TRUE,"EUR";#N/A,#N/A,TRUE,"MEA";#N/A,#N/A,TRUE,"LAT";#N/A,#N/A,TRUE,"ASIA"}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ncome._.statement." hidden="1">{"income statement",#N/A,FALSE,"ATLAS-A"}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FLAB." hidden="1">{"INFLAB",#N/A,FALSE,"ECOINDBP"}</definedName>
    <definedName name="wrn.Inputsheet_ProjectInput." hidden="1">{"ProjectInput",#N/A,FALSE,"INPUT-AREA"}</definedName>
    <definedName name="wrn.ISRAEL." hidden="1">{#N/A,#N/A,FALSE,"TECH CENTRE RXDU66";#N/A,#N/A,FALSE,"ASU VAAX66";#N/A,#N/A,FALSE,"TCM VAKX66"}</definedName>
    <definedName name="wrn.JUNE._.04._.JULY._.07." hidden="1">{#N/A,#N/A,FALSE,"SUMMARY - JUN-98";#N/A,#N/A,FALSE,"DADOS BÁSICOS";#N/A,#N/A,FALSE,"LEASING R$ 0.75% to 1.25%";#N/A,#N/A,FALSE,"CDC R$ 0.75% to 1.25%";#N/A,#N/A,FALSE,"LEASING R$ 0.97% to 1.25%";#N/A,#N/A,FALSE,"CDC R$ 0.97% to 1.25%";#N/A,#N/A,FALSE,"LEASING R$ 1.5% and 1.75%";#N/A,#N/A,FALSE,"CDC R$ 1.5% and 1.75%";#N/A,#N/A,FALSE,"LEASING R$ 2.3% to 2.25%";#N/A,#N/A,FALSE,"CDC R$ 2.3% to 2.25%";#N/A,#N/A,FALSE,"LEASING R$ 2.5%";#N/A,#N/A,FALSE,"CDC R$ 2.5%"}</definedName>
    <definedName name="wrn.JUNE._.17._.JULY._.07." hidden="1">{#N/A,#N/A,FALSE,"SUMMARY - JUN-98";#N/A,#N/A,FALSE,"DADOS BÁSICOS";#N/A,#N/A,FALSE,"LEASING R$ 0.5%";#N/A,#N/A,FALSE,"LEASING R$ 1.75%";#N/A,#N/A,FALSE,"LEASING R$ 1.95%";#N/A,#N/A,FALSE,"LEASING R$ 2.6%";#N/A,#N/A,FALSE,"LEASING R$ 3.1%";#N/A,#N/A,FALSE,"CDC R$ 0.5%";#N/A,#N/A,FALSE,"CDC R$ 1.95%";#N/A,#N/A,FALSE,"CDC R$ 1.75%";#N/A,#N/A,FALSE,"CDC R$ 2.6%";#N/A,#N/A,FALSE,"CDC R$ 3.1%"}</definedName>
    <definedName name="wrn.KADETT." hidden="1">{#N/A,#N/A,FALSE,"STOCK-SUBSIDY";#N/A,#N/A,FALSE,"CURRENT KADETT GL MODEL";#N/A,#N/A,FALSE,"CURRENT ";#N/A,#N/A,FALSE,"CHART I";#N/A,#N/A,FALSE,"CHART II";#N/A,#N/A,FALSE,"CHART III";#N/A,#N/A,FALSE,"FINANCE PROPOSAL";#N/A,#N/A,FALSE,"TRANSACTION PRICE";#N/A,#N/A,FALSE,"CHART IV";#N/A,#N/A,FALSE,"CHART V";#N/A,#N/A,FALSE,"CHART VI";#N/A,#N/A,FALSE,"CHART VII";#N/A,#N/A,FALSE,"CHART VIII";#N/A,#N/A,FALSE,"MKT PROPOSAL";#N/A,#N/A,FALSE,"PROFIT AVG EQUIPPED CURRENT";#N/A,#N/A,FALSE,"PROFIT AVG EQUIPPED BREAK-EVEN";#N/A,#N/A,FALSE,"PROFIT BREAK-EVEN";#N/A,#N/A,FALSE,"PROFIT CURRENT";#N/A,#N/A,FALSE,"PROFITABILITY AVG EQUIPPED MKT";#N/A,#N/A,FALSE,"PROFITABILITY WITH AIR COND";#N/A,#N/A,FALSE,"PROFITABILITY  WITHOUT AIR COND";#N/A,#N/A,FALSE,"ESTATISTICS &amp; FCST INFO";#N/A,#N/A,FALSE,"CURRENT KADETT GLS MODEL";#N/A,#N/A,FALSE,"BREAK EVEN";#N/A,#N/A,FALSE,"CURRENT KADETT MODELS"}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JD._.Review._.1." hidden="1">{"LJD 1",#N/A,FALSE,"Master";"LJD 2",#N/A,FALSE,"Sheet2";"LJD 3",#N/A,FALSE,"Sheet1";"LJD 4",#N/A,FALSE,"Sheet3";"LJD 5",#N/A,FALSE,"Sheet4"}</definedName>
    <definedName name="wrn.LPNL." hidden="1">{"LPNL1",#N/A,FALSE,"EntitiesWithReclasses";"LPNL2",#N/A,FALSE,"EntitiesWithReclasses";"LPNL3",#N/A,FALSE,"EntitiesWithReclasses"}</definedName>
    <definedName name="wrn.MANAGEMENT._.COSTS." hidden="1">{"MANAGEMENT COSTS",#N/A,FALSE,"C.CENTRE"}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Y._.6._.TO13." hidden="1">{#N/A,#N/A,FALSE,"LEASING R$ NAC SEM CARÊNCIA (2)";#N/A,#N/A,FALSE,"LEASING R$ NAC SEM CARÊNCIA";#N/A,#N/A,FALSE,"CDC R$ NAC SEM CARÊNCIA";#N/A,#N/A,FALSE,"DADOS BÁSICOS";#N/A,#N/A,FALSE,"CDC R$ NAC SEM CARÊNCIA (1)";#N/A,#N/A,FALSE,"SUMMARY - MAY-98"}</definedName>
    <definedName name="wrn.May_December." hidden="1">{"Cover-May-Dec",#N/A,FALSE,"Cover Page";#N/A,#N/A,FALSE,"New Retail Chart";#N/A,#N/A,FALSE,"Used Retail Chart";"Freq-May-Dec",#N/A,FALSE,"Frequency-Severity";"Yr6-May-Dec",#N/A,FALSE,"Year 6 Char.";"Yr5-May-Dec",#N/A,FALSE,"Year 5 Char.";"Yr4-May-Dec",#N/A,FALSE,"Year 4 Char.";"Yr3-May-Dec",#N/A,FALSE,"Year 3 Char.";"Yr12-May-Dec",#N/A,FALSE,"Year 1 &amp; 2 Char."}</definedName>
    <definedName name="wrn.MBFs." hidden="1">{#N/A,#N/A,FALSE,"Safety";#N/A,#N/A,FALSE,"Quality ";#N/A,#N/A,FALSE,"Yield";#N/A,#N/A,FALSE,"Surface Defects";#N/A,#N/A,FALSE,"IT MBF"}</definedName>
    <definedName name="wrn.MET._.CLAIMS." hidden="1">{#N/A,#N/A,FALSE,"Met"}</definedName>
    <definedName name="wrn.MF._.commentary._.on._.variance." hidden="1">{"Commentary",#N/A,FALSE,"May"}</definedName>
    <definedName name="wrn.MF._.with._.BA._.detail." hidden="1">{"BA detail",#N/A,FALSE,"Q3YTD "}</definedName>
    <definedName name="wrn.Monthly.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New_6page_Summary." hidden="1">{"Year97to_98",#N/A,TRUE,"PLAN97 MASTER";"Year99to_00",#N/A,TRUE,"PLAN97 MASTER";"Year01to_02",#N/A,TRUE,"PLAN97 MASTER";"Year03to_04",#N/A,TRUE,"PLAN97 MASTER";"Year05to_06",#N/A,TRUE,"PLAN97 MASTER";"TotalMR_CY",#N/A,TRUE,"PLAN97 MASTER"}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tfinance." hidden="1">{"Rate",#N/A,TRUE,"SUMMARY";"Ratios",#N/A,TRUE,"Ratios";"BUDGETREVENUE",#N/A,TRUE,"Revenue";"TOTALS",#N/A,TRUE,"DETAIL"}</definedName>
    <definedName name="wrn.NumResRpt1." hidden="1">{#N/A,#N/A,FALSE,"NumericResults"}</definedName>
    <definedName name="wrn.NumResRpt2." hidden="1">{#N/A,#N/A,FALSE,"NumericResults"}</definedName>
    <definedName name="wrn.oct_res_comm." hidden="1">{"oct_res_comm",#N/A,FALSE,"VarToBud"}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HER._.ADMIN._.COSTS." hidden="1">{"OTHER ADMIN COSTS",#N/A,FALSE,"C.CENTRE"}</definedName>
    <definedName name="wrn.OTHER._.REVENUE." hidden="1">{"OTHER REVENUE",#N/A,FALSE,"OTHERS"}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erformance." hidden="1">{"Performance Details",#N/A,FALSE,"Current Yr";"Performance Details",#N/A,FALSE,"Budget";"Performance Details",#N/A,FALSE,"Prior Year"}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lan._.99._.Report." hidden="1">{#N/A,#N/A,FALSE,"Flint";#N/A,#N/A,FALSE,"Warren";#N/A,#N/A,FALSE,"Codes";#N/A,#N/A,FALSE,"Flint Plan 99 ";#N/A,#N/A,FALSE,"Warren Plan 99";#N/A,#N/A,FALSE," Regarding Names";#N/A,#N/A,FALSE,"Hours"}</definedName>
    <definedName name="wrn.Planning._.Book._.Pages." hidden="1">{#N/A,#N/A,FALSE,"NAO-Exp &amp; Spend by IS&amp;S Cat";#N/A,#N/A,FALSE,"NAO-Exp &amp; Spend by Billing Cat";#N/A,#N/A,FALSE,"NAO-Spend Chart - Fcst vs Budg"}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MAT." hidden="1">{"PRIMAT",#N/A,FALSE,"ECOINDBP"}</definedName>
    <definedName name="wrn.print." hidden="1">{"v1",#N/A,FALSE,"financial information";"v2",#N/A,FALSE,"financial information";"v3",#N/A,FALSE,"financial information";"v4",#N/A,FALSE,"financial information";"v5",#N/A,FALSE,"financial information"}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All.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isformat1." hidden="1">{#N/A,#N/A,FALSE,"Prisformat_KOGAS"}</definedName>
    <definedName name="wrn.PRODUCTION._.COSTS." hidden="1">{"PRODUCTION COSTS",#N/A,FALSE,"C.CENTRE"}</definedName>
    <definedName name="wrn.Profile." hidden="1">{"Profile",#N/A,FALSE,"BXS"}</definedName>
    <definedName name="wrn.PROFIT._.LOSS._.AC." hidden="1">{"PROFIT LOSS AC",#N/A,FALSE,"P&amp;L FY97"}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qqq." hidden="1">{#N/A,#N/A,FALSE,"Report"}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Range._.Values." hidden="1">{"page1",#N/A,FALSE,"Range Value - Incl Reclasses";"page2",#N/A,FALSE,"Range Value - Incl Reclasses";"page3",#N/A,FALSE,"Range Value - Incl Reclasses"}</definedName>
    <definedName name="wrn.ratios." hidden="1">{"raatios",#N/A,FALSE,"A";"ratios",#N/A,FALSE,"B";"ratios",#N/A,FALSE,"C";"ratios",#N/A,FALSE,"D";"ratios",#N/A,FALSE,"F"}</definedName>
    <definedName name="wrn.ratios.NOK" hidden="1">{"raatios",#N/A,FALSE,"A";"ratios",#N/A,FALSE,"B";"ratios",#N/A,FALSE,"C";"ratios",#N/A,FALSE,"D";"ratios",#N/A,FALSE,"F"}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COVER." hidden="1">{"RECOVER",#N/A,FALSE,"FORCARTA"}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port." hidden="1">{"ReportDetail",#N/A,FALSE,"Months";"ReportSummary",#N/A,FALSE,"Avg Qtr CC - Final";"ReportDetail",#N/A,FALSE,"Avg Qtr CC - Final"}</definedName>
    <definedName name="wrn.report1." hidden="1">{"pro_view",#N/A,FALSE,"EEFSNAP2";"rep_view",#N/A,FALSE,"EEFSNAP2"}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isk._.Scorecard." hidden="1">{#N/A,#N/A,TRUE,"RCGRisk one page";#N/A,#N/A,TRUE,"Resid Detail Chargeoffs";#N/A,#N/A,TRUE,"Resid Detail Model Error Prod";#N/A,#N/A,TRUE,"Resid Detail Model Error"}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les." hidden="1">{"sales",#N/A,FALSE,"Sales";"sales existing",#N/A,FALSE,"Sales";"sales rd1",#N/A,FALSE,"Sales";"sales rd2",#N/A,FALSE,"Sales"}</definedName>
    <definedName name="wrn.SAR_Rel." hidden="1">{#N/A,#N/A,FALSE,"Title Sheet";#N/A,#N/A,FALSE,"GMCL A.R.";#N/A,#N/A,FALSE,"P.A.R.(CAP)";#N/A,#N/A,FALSE,"Forecast";#N/A,#N/A,FALSE,"Employment Impact";#N/A,#N/A,FALSE,"Environment";#N/A,#N/A,FALSE,"Energy Usage";#N/A,#N/A,FALSE,"Prelimiary DR";#N/A,#N/A,FALSE,"Programable Devices";#N/A,#N/A,FALSE,"Check Off List";#N/A,#N/A,FALSE,"Info"}</definedName>
    <definedName name="wrn.Scorecard._.Section." hidden="1">{#N/A,#N/A,FALSE,"Contents";#N/A,#N/A,FALSE,"RCG Scorecard";#N/A,#N/A,FALSE,"RCG Scorecard Trends";#N/A,#N/A,FALSE,"Balance Sheet";#N/A,#N/A,FALSE,"Detailed IS Alt Rev";#N/A,#N/A,FALSE,"Monthly Alt Rev";#N/A,#N/A,FALSE,"Analysis";#N/A,#N/A,FALSE,"Funding";#N/A,#N/A,FALSE,"Sales";#N/A,#N/A,FALSE,"VABP Summary";#N/A,#N/A,FALSE,"Warehouse"}</definedName>
    <definedName name="wrn.SHIPMENT_PLAN." hidden="1">{#N/A,#N/A,FALSE,"F1"}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{#N/A,#N/A,TRUE,"Summary Alloc";#N/A,#N/A,TRUE,"Pass One-Lend";#N/A,#N/A,TRUE,"Pass Two-Lending";#N/A,#N/A,TRUE,"Pass One-Servicing";#N/A,#N/A,TRUE,"Pass Two-Servicing";#N/A,#N/A,TRUE,"Pass One-Diversification";#N/A,#N/A,TRUE,"Pass Two-Diversification";#N/A,#N/A,TRUE,"Pass One-HomeServices";#N/A,#N/A,TRUE,"Pass Two-HomeServices"}</definedName>
    <definedName name="wrn.SYNCHRONOUS." hidden="1">{#N/A,#N/A,FALSE,"Cover";#N/A,#N/A,FALSE,"Process Flow Chart";#N/A,#N/A,FALSE,"LeadTime";#N/A,#N/A,FALSE,"ExerciseReport"}</definedName>
    <definedName name="wrn.Target._.Summary." hidden="1">{"SUMMARY",#N/A,FALSE,"Sheet1"}</definedName>
    <definedName name="wrn.test." hidden="1">{#N/A,#N/A,FALSE,"Austria"}</definedName>
    <definedName name="wrn.teste." hidden="1">{#N/A,#N/A,FALSE,"original";#N/A,#N/A,FALSE,"original 2";#N/A,#N/A,FALSE,"LEASING R$ 0.75%";#N/A,#N/A,FALSE,"LEASING R$ 0.97%";#N/A,#N/A,FALSE,"LEASING R$ 1.5%";#N/A,#N/A,FALSE,"LEASING R$ 2.5%";#N/A,#N/A,FALSE,"LEASING R$ 2.3%";#N/A,#N/A,FALSE,"ORIGINAL CDC";#N/A,#N/A,FALSE,"CDC R$ 0.75%";#N/A,#N/A,FALSE,"CDC R$ 0.97%";#N/A,#N/A,FALSE,"CDC R$ 1.5%";#N/A,#N/A,FALSE,"CDC R$ 2.5%";#N/A,#N/A,FALSE,"CDC R$ 2.3%"}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{"Budget slide",#N/A,FALSE,"Total";"Other costs",#N/A,FALSE,"Total";"MSEK",#N/A,FALSE,"Total";"SEK Car",#N/A,FALSE,"Total"}</definedName>
    <definedName name="wrn.Total._.Chem._.Balance._.Sheet." hidden="1">{#N/A,"TCHEM",FALSE,"BSHIST.XLS"}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MR_CY." hidden="1">{"TotalMR_CY",#N/A,FALSE,"PLAN97 MASTER"}</definedName>
    <definedName name="wrn.TRANSPORT._.COSTS." hidden="1">{"TRANSPORT COSTS",#N/A,FALSE,"C.CENTRE"}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stairs." hidden="1">{"histincome",#N/A,FALSE,"hyfins";"closing balance",#N/A,FALSE,"hyfins"}</definedName>
    <definedName name="wrn.Variance." hidden="1">{"Act_vs_Budget",#N/A,FALSE,"QTRDPVAR";"Act_vs_Prior_Year",#N/A,FALSE,"QTRDPVAR"}</definedName>
    <definedName name="wrn.VLE._.9_3." hidden="1">{"Budget slide",#N/A,FALSE,"VLE 9-3";"Other costs",#N/A,FALSE,"VLE 9-3";"MSEK",#N/A,FALSE,"VLE 9-3";"SEK Car",#N/A,FALSE,"VLE 9-3"}</definedName>
    <definedName name="wrn.VLE._.9_5._.9000." hidden="1">{"Budget slide",#N/A,FALSE,"VLE 9-5 &amp; 9000";"Other costs",#N/A,FALSE,"VLE 9-5 &amp; 9000";"MSEK",#N/A,FALSE,"VLE 9-5 &amp; 9000";"SEK Car",#N/A,FALSE,"VLE 9-5 &amp; 9000"}</definedName>
    <definedName name="wrn.X140." hidden="1">{"page1",#N/A,FALSE,"X140withReclasses";"page2",#N/A,FALSE,"X140withReclasses";"page3",#N/A,FALSE,"X140withReclasses"}</definedName>
    <definedName name="wrn.Year01to_02." hidden="1">{"Year01to_02",#N/A,FALSE,"PLAN97 MASTER"}</definedName>
    <definedName name="wrn.Year03to_04." hidden="1">{"Year03to_04",#N/A,FALSE,"PLAN97 MASTER"}</definedName>
    <definedName name="wrn.Year05to_06." hidden="1">{"Year05to_06",#N/A,FALSE,"PLAN97 MASTER"}</definedName>
    <definedName name="wrn.Year97to_98." hidden="1">{"Year97to_98",#N/A,FALSE,"PLAN97 MASTER"}</definedName>
    <definedName name="wrn.Year99to_00." hidden="1">{"Year99to_00",#N/A,FALSE,"PLAN97 MASTER"}</definedName>
    <definedName name="wrn.YTD." hidden="1">{"YTD",#N/A,FALSE,"SUM"}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PRINT." hidden="1">{"DOWNLOAD",#N/A,FALSE,"GLDownload";"UPLOAD",#N/A,FALSE,"GLUpload"}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s" hidden="1">#REF!</definedName>
    <definedName name="wt" hidden="1">{#N/A,#N/A,FALSE,"FY97";#N/A,#N/A,FALSE,"FY98";#N/A,#N/A,FALSE,"FY99";#N/A,#N/A,FALSE,"FY00";#N/A,#N/A,FALSE,"FY01"}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t" hidden="1">{"YD LAPO2",#N/A,FALSE,"YTD"}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#REF!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x" hidden="1">{"Year99to_00",#N/A,FALSE,"PLAN97 MASTER"}</definedName>
    <definedName name="xb" hidden="1">{"BA detail",#N/A,FALSE,"Q3YTD "}</definedName>
    <definedName name="xc" hidden="1">{#N/A,#N/A,TRUE,"W.O.";#N/A,#N/A,TRUE,"N.A.O.";#N/A,#N/A,TRUE,"USA";#N/A,#N/A,TRUE,"CAN";#N/A,#N/A,TRUE,"MEX";#N/A,#N/A,TRUE,"I.O.";#N/A,#N/A,TRUE,"EUR";#N/A,#N/A,TRUE,"MEA";#N/A,#N/A,TRUE,"LAT";#N/A,#N/A,TRUE,"ASIA"}</definedName>
    <definedName name="xcfbxd" hidden="1">{#N/A,#N/A,TRUE,"W.O.";#N/A,#N/A,TRUE,"N.A.O.";#N/A,#N/A,TRUE,"USA";#N/A,#N/A,TRUE,"CAN";#N/A,#N/A,TRUE,"MEX";#N/A,#N/A,TRUE,"I.O.";#N/A,#N/A,TRUE,"EUR";#N/A,#N/A,TRUE,"MEA";#N/A,#N/A,TRUE,"LAT";#N/A,#N/A,TRUE,"ASIA"}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z" hidden="1">{"CORSA",#N/A,FALSE,"RESUMO FINAL";"KADETT",#N/A,FALSE,"RESUMO FINAL";"VECTRA",#N/A,FALSE,"RESUMO FINAL";"OMEGA",#N/A,FALSE,"RESUMO FINAL";"S_10",#N/A,FALSE,"RESUMO FINAL";"BLAZER",#N/A,FALSE,"RESUMO FINAL"}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x" hidden="1">{#N/A,#N/A,TRUE,"RCGRisk one page";#N/A,#N/A,TRUE,"Resid Detail Chargeoffs";#N/A,#N/A,TRUE,"Resid Detail Model Error Prod";#N/A,#N/A,TRUE,"Resid Detail Model Error"}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{"Year03to_04",#N/A,FALSE,"PLAN97 MASTER"}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2" hidden="1">{"oct_res_comm",#N/A,FALSE,"VarToBud"}</definedName>
    <definedName name="xxxxx" hidden="1">{"Year05to_06",#N/A,FALSE,"PLAN97 MASTER"}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n" hidden="1">{"detail",#N/A,FALSE,"mfg";"summary",#N/A,FALSE,"mfg"}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OU" hidden="1">{"PRIMAT",#N/A,FALSE,"ECOINDBP"}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o" hidden="1">{"oct_res_comm",#N/A,FALSE,"VarToBud"}</definedName>
    <definedName name="yuop" hidden="1">{"OTHER",#N/A,FALSE,"CM"}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yyyyyyyy.NOK" hidden="1">{"raatios",#N/A,FALSE,"A";"ratios",#N/A,FALSE,"B";"ratios",#N/A,FALSE,"C";"ratios",#N/A,FALSE,"D";"ratios",#N/A,FALSE,"F"}</definedName>
    <definedName name="yyyyyyyyyyyy" hidden="1">{"raatios",#N/A,FALSE,"A";"ratios",#N/A,FALSE,"B";"ratios",#N/A,FALSE,"C";"ratios",#N/A,FALSE,"D";"ratios",#N/A,FALSE,"F"}</definedName>
    <definedName name="z.l" hidden="1">{#N/A,#N/A,FALSE,"KA CH  (2)"}</definedName>
    <definedName name="za" hidden="1">{"detail",#N/A,FALSE,"mfg";"summary",#N/A,FALSE,"mfg"}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xzx" hidden="1">{"oct_res_comm",#N/A,FALSE,"VarToBud"}</definedName>
    <definedName name="zzaxz" hidden="1">{"detail",#N/A,FALSE,"mfg";"summary",#N/A,FALSE,"mfg"}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가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감사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거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구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교환기신규구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방향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김승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" hidden="1">{#N/A,#N/A,TRUE,"일정"}</definedName>
    <definedName name="나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hidden="1">{#N/A,"PURCHM",FALSE,"Business Analysis";#N/A,"SPADD",FALSE,"Business Analysis"}</definedName>
    <definedName name="ㅂㅂㅂ" hidden="1">#REF!</definedName>
    <definedName name="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첨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자료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보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험료" hidden="1">{#N/A,#N/A,TRUE,"일정"}</definedName>
    <definedName name="부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부품가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용총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비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료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정" hidden="1">{#N/A,#N/A,TRUE,"일정"}</definedName>
    <definedName name="수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hidden="1">{#N/A,#N/A,TRUE,"일정"}</definedName>
    <definedName name="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어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오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별목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슈" hidden="1">{#N/A,#N/A,TRUE,"일정"}</definedName>
    <definedName name="이이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임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체비용명세1" hidden="1">{#N/A,#N/A,TRUE,"일정"}</definedName>
    <definedName name="자체비용명세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체비용명세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ㅊㅊㅊㅊ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기본생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카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창원" hidden="1">{#N/A,#N/A,TRUE,"일정"}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현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ㅏ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ㅗㅗㅗㅗㅗㅗㅗㅗㅗ" hidden="1">{#N/A,#N/A,TRUE,"일정"}</definedName>
  </definedName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7" i="21" l="1"/>
</calcChain>
</file>

<file path=xl/sharedStrings.xml><?xml version="1.0" encoding="utf-8"?>
<sst xmlns="http://schemas.openxmlformats.org/spreadsheetml/2006/main" count="856" uniqueCount="462">
  <si>
    <t>Befektetett eszközök</t>
  </si>
  <si>
    <t>Goodwill</t>
  </si>
  <si>
    <t>Halasztott adó eszközök</t>
  </si>
  <si>
    <t>Forgóeszközök</t>
  </si>
  <si>
    <t>Vevőkövetelések</t>
  </si>
  <si>
    <t>Egyéb pénzügyi eszközök</t>
  </si>
  <si>
    <t>Részvény alapú kifizetések tartaléka</t>
  </si>
  <si>
    <t>Eredménytartalék</t>
  </si>
  <si>
    <t>Halasztott adó kötelezettségek</t>
  </si>
  <si>
    <t>Céltartalékok</t>
  </si>
  <si>
    <t>Rövid lejáratú hitelek, kölcsönök</t>
  </si>
  <si>
    <t>Szállítótartozások</t>
  </si>
  <si>
    <t>Adózás előtti eredmény</t>
  </si>
  <si>
    <t>EBITDA</t>
  </si>
  <si>
    <t>Személyi jellegű ráfordítások</t>
  </si>
  <si>
    <t>Anyavállalat tulajdonosaira jutó saját tőke</t>
  </si>
  <si>
    <t>Értékcsökkenési leírás</t>
  </si>
  <si>
    <t>Nettó forgótőke változása</t>
  </si>
  <si>
    <t>Árbevétel</t>
  </si>
  <si>
    <t>Tőketartalék</t>
  </si>
  <si>
    <t>Összesen</t>
  </si>
  <si>
    <t>Megnevezés</t>
  </si>
  <si>
    <t>Aktivált saját teljesítmények értéke</t>
  </si>
  <si>
    <t>Anyagköltségek</t>
  </si>
  <si>
    <t>Igénybevett szolgáltatások</t>
  </si>
  <si>
    <t>Eladott áruk beszerzési értéke</t>
  </si>
  <si>
    <t>Értékcsökkenés és amortizáció</t>
  </si>
  <si>
    <t>Értékesítési eredmény</t>
  </si>
  <si>
    <t>Nem pénzügyi eszközök értékvesztése</t>
  </si>
  <si>
    <t>Működési eredmény</t>
  </si>
  <si>
    <t>Kamatbevételek</t>
  </si>
  <si>
    <t>Lízing kötelezettségek kamatráfordítása</t>
  </si>
  <si>
    <t>Árfolyamkülönbözetből származó eredmény, nettó</t>
  </si>
  <si>
    <t>Pénzügyi egyéb eredmény, nettó</t>
  </si>
  <si>
    <t>Pénzügyi instrumentumok várható hitelezési vesztesége</t>
  </si>
  <si>
    <t>Tőkeinstrumentumok értékesítésének eredménye</t>
  </si>
  <si>
    <t>Származékos ügyletek valós értékeléséből származó különbözet</t>
  </si>
  <si>
    <t>Pénzügyi bevételek és ráfordítások</t>
  </si>
  <si>
    <t>Nyereségadó ráfordítások</t>
  </si>
  <si>
    <t>Nettó eredmény</t>
  </si>
  <si>
    <t>Anyavállalat tulajdonosaira jutó nettó eredmény</t>
  </si>
  <si>
    <t>Nem ellenőrző tulajdonosokra jutó nettó eredmény</t>
  </si>
  <si>
    <t>Egyéb átfogó jövedelem, mely a következőidőszakokban az eredménybe kerülhet elszámolásra:</t>
  </si>
  <si>
    <t>Egyéb átfogó eredmény leányvállalatok átváltásán</t>
  </si>
  <si>
    <t>Egyéb átfogó eredmény, adóhatással</t>
  </si>
  <si>
    <t>Teljes átfogó eredmény</t>
  </si>
  <si>
    <t>Anyavállalat tulajdonosaira jutó teljes átfogó eredmény</t>
  </si>
  <si>
    <t>Nem ellenőrző tulajdonosokra jutó teljes átfogó eredmény</t>
  </si>
  <si>
    <t>Eszközök</t>
  </si>
  <si>
    <t>Ingatlanok, gépek és berendezések</t>
  </si>
  <si>
    <t>Lízingbe adott járművek</t>
  </si>
  <si>
    <t>Eszközhasználati jogok</t>
  </si>
  <si>
    <t>Nettó befektetés lízingbe (hosszú lejáratú rész)</t>
  </si>
  <si>
    <t>Befektetések tőkeinstrumentumokba</t>
  </si>
  <si>
    <t>Befektetések adósságinstrumentumokba</t>
  </si>
  <si>
    <t>Befektetett eszközök összesen</t>
  </si>
  <si>
    <t>Áruk</t>
  </si>
  <si>
    <t>Egyéb készletek</t>
  </si>
  <si>
    <t>Nyereségadó követelés</t>
  </si>
  <si>
    <t>Nettó befektetés lízingbe (rövid lejáratú rész)</t>
  </si>
  <si>
    <t>Kölcsönkövetelések (rövid lejáratú rész)</t>
  </si>
  <si>
    <t>Aktív időbeli elhatárolások</t>
  </si>
  <si>
    <t>Egyéb követelések</t>
  </si>
  <si>
    <t>Pénz- és pénzeszköz egyenértékesek</t>
  </si>
  <si>
    <t>Forgóeszközök összesen</t>
  </si>
  <si>
    <t>Értékesítésre tartott eszközök</t>
  </si>
  <si>
    <t>Eszközök összesen</t>
  </si>
  <si>
    <t>Tőke és kötelezettségek</t>
  </si>
  <si>
    <t>Jegyzett tőke (jogi anyavállalaté)</t>
  </si>
  <si>
    <t xml:space="preserve">Saját részvények </t>
  </si>
  <si>
    <t>Felhalmozott átváltási különbözet</t>
  </si>
  <si>
    <t xml:space="preserve">Eredménytartalék </t>
  </si>
  <si>
    <t>Nem ellenőrző részesedés</t>
  </si>
  <si>
    <t>Saját tőke összesen</t>
  </si>
  <si>
    <t>Kamatterhet viselő hosszú lejáratú kötelezettségek</t>
  </si>
  <si>
    <t>Hosszú lejáratú kötvénytartozás</t>
  </si>
  <si>
    <t>Hosszú lejáratú hitelek, kölcsönök</t>
  </si>
  <si>
    <t xml:space="preserve">Hosszú lejáratú lízingkötelezettségek </t>
  </si>
  <si>
    <t>Kamatterhet nem viselő hosszú lejáratú kötelezettségek</t>
  </si>
  <si>
    <t>Egyéb hosszú lejáratú kamatterhet nem viselő kötelezettségek</t>
  </si>
  <si>
    <t>Hosszú lejáratú kötelezettségek összesen</t>
  </si>
  <si>
    <t>Kamatterhet viselő rövid lejáratú kötelezettségek</t>
  </si>
  <si>
    <t>Készletek finanszírozásához kapcsolódó hitelek</t>
  </si>
  <si>
    <t>Rövid lejáratú lízingkötelezettségek</t>
  </si>
  <si>
    <t>Fordított faktoringból származó kötelezettségek - kamatozó állomány</t>
  </si>
  <si>
    <t>Egyéb rövid lejáratú kamatterhet viselő kötelezettségek</t>
  </si>
  <si>
    <t>Kamatterhet nem viselő rövid lejáratú kötelezettségek</t>
  </si>
  <si>
    <t>Vevőktől kapott előlegek</t>
  </si>
  <si>
    <t>Fordított faktoringból származó kötelezettségek - nem kamatozó állomány</t>
  </si>
  <si>
    <t>Nyereségadó kötelezettség</t>
  </si>
  <si>
    <t>Egyéb adó- és járulék kötelezettségek</t>
  </si>
  <si>
    <t>Passzív időbeli elhatárolások</t>
  </si>
  <si>
    <t>Egyéb rövid lejáratú kamatterhet nem viselő  kötelezettségek</t>
  </si>
  <si>
    <t>Rövid lejáratú kötelezettségek összesen</t>
  </si>
  <si>
    <t>Értékesítésre tartott eszközökhöz kapcsolódó kötelezettségek</t>
  </si>
  <si>
    <t>Kötelezettségek összesen</t>
  </si>
  <si>
    <t>Saját tőke és kötelezettségek összesen</t>
  </si>
  <si>
    <t>Saját részvények bekerülési értéke</t>
  </si>
  <si>
    <t>Részvényalapú kifizetések</t>
  </si>
  <si>
    <t>Osztalék</t>
  </si>
  <si>
    <t>Tőkeemelés</t>
  </si>
  <si>
    <t>2020. december 31-én újramegállapítva</t>
  </si>
  <si>
    <t>Saját részvények értékesítése</t>
  </si>
  <si>
    <t>Leányvállalat felvásárlása (NCI)</t>
  </si>
  <si>
    <t>Kiosztás a nem ellenőrző részesedésnek</t>
  </si>
  <si>
    <t>Részvényopció valós értékének változása</t>
  </si>
  <si>
    <t>2021. december 31-én</t>
  </si>
  <si>
    <t>Kamatráfordítások</t>
  </si>
  <si>
    <t>Pénzeszközök árfolyamkülönbözete</t>
  </si>
  <si>
    <t>Értékvesztések és várható hitelezési veszteség hatása</t>
  </si>
  <si>
    <t>Céltartalék képzése, feloldása és megszüntetése</t>
  </si>
  <si>
    <t>Egyéb nem pénzmozgással járó tételek</t>
  </si>
  <si>
    <t>Befektetett eszközök eladásának eredménye</t>
  </si>
  <si>
    <t>Üzleti tevékenységből származó nettó cash flow forgótőke változás nélkül</t>
  </si>
  <si>
    <t>Készlet állományváltozása</t>
  </si>
  <si>
    <t>Fordított faktoring miatti korrekció</t>
  </si>
  <si>
    <t xml:space="preserve">44 428 892 </t>
  </si>
  <si>
    <t>Vevőkövetelés állományváltozása</t>
  </si>
  <si>
    <t>Egyéb követelés állományváltozása</t>
  </si>
  <si>
    <t>Határidős ügyletekből származó derivatívák állományváltozása</t>
  </si>
  <si>
    <t>Vevői előleg állományváltozása</t>
  </si>
  <si>
    <t>Szállító állományváltozása</t>
  </si>
  <si>
    <t>Egyéb rövid lejáratú kötelezettségek állományváltozása</t>
  </si>
  <si>
    <t xml:space="preserve">55 909 188 </t>
  </si>
  <si>
    <t>Pénzbevétel kapott kamatokból</t>
  </si>
  <si>
    <t>Pénzkiadás fizetett kamatokból</t>
  </si>
  <si>
    <t>Nyereségadó kifizetés</t>
  </si>
  <si>
    <t xml:space="preserve">Üzleti tevékenységből származó nettó cash flow </t>
  </si>
  <si>
    <t xml:space="preserve">55 844 603 </t>
  </si>
  <si>
    <t>Ingatlanok, gépek és egyéb berendezések, és immateriális eszközök beszerzése</t>
  </si>
  <si>
    <t>Ingatlanok, gépek és egyéb berendezések, és immateriális eszközök értékesítése</t>
  </si>
  <si>
    <t>Leányvállalat megszerzése, megszerzett pénzeszközzel nettósítva</t>
  </si>
  <si>
    <t>Befektetett pénzügyi eszköz vásárlás</t>
  </si>
  <si>
    <t xml:space="preserve">Befektetési tevékenységre felhasznált cash flow </t>
  </si>
  <si>
    <t>Tőkeemelésből befolyt összeg</t>
  </si>
  <si>
    <t>Saját részvény értékesítésének bevétele</t>
  </si>
  <si>
    <t>Nem kontrolláló érdekeltség kiosztás</t>
  </si>
  <si>
    <t>Rövid lejáratú hitel és kölcsön és készletfinanszírozási célú hitelek állományváltozása</t>
  </si>
  <si>
    <t xml:space="preserve">-4 366 070 </t>
  </si>
  <si>
    <t>Fordított faktoring miatti kötelezettségek kifizetése</t>
  </si>
  <si>
    <t xml:space="preserve">-42 867 225 </t>
  </si>
  <si>
    <t>Hitelfelvétel</t>
  </si>
  <si>
    <t>Hiteltörlesztése</t>
  </si>
  <si>
    <t>Lízingtörlesztés</t>
  </si>
  <si>
    <t>Pénzügyi tevékenységből származó/(felhasznált) cash flow</t>
  </si>
  <si>
    <t>Pénz- és pénzeszköz egyenértékesek jutó várható értékvesztés</t>
  </si>
  <si>
    <t>Pénz- és pénzeszköz egyenértékesek árfolyamkülönbözete</t>
  </si>
  <si>
    <t>Pénz és pénzeszköz egyenértékesek (csökkenése) / növekedése</t>
  </si>
  <si>
    <t>Pénz- és pénzeszköz egyenértékesek nyitóállomány</t>
  </si>
  <si>
    <t>Pénz- és pénzeszköz egyenértékesek záróállomány</t>
  </si>
  <si>
    <t>Description</t>
  </si>
  <si>
    <t>Content</t>
  </si>
  <si>
    <t>AutoWallis Group financial results (IFRS) (HUF million)</t>
  </si>
  <si>
    <t>AutoWallis csoport pénzügyi összefoglaló (M Ft)</t>
  </si>
  <si>
    <t>Nagykereskedelmi szegmens</t>
  </si>
  <si>
    <t>Kiskereskedelmi szegmens</t>
  </si>
  <si>
    <t>Revenue</t>
  </si>
  <si>
    <t>Own performance capitalized</t>
  </si>
  <si>
    <t>Material used</t>
  </si>
  <si>
    <t>Services</t>
  </si>
  <si>
    <t>Cost of goods sold</t>
  </si>
  <si>
    <t>Personal type expenses</t>
  </si>
  <si>
    <t>Depreciation</t>
  </si>
  <si>
    <t>Profit of sales</t>
  </si>
  <si>
    <t>Other income (expenses)</t>
  </si>
  <si>
    <t>Impairment and write off of non-financial assets</t>
  </si>
  <si>
    <t>Operating profit</t>
  </si>
  <si>
    <t>Interest income</t>
  </si>
  <si>
    <t>Interest expenses - except lease expenses</t>
  </si>
  <si>
    <t>Lease expenses</t>
  </si>
  <si>
    <t>Net gain or loss on currency translations</t>
  </si>
  <si>
    <t>Other financial income, net</t>
  </si>
  <si>
    <t>Impairment and expected credit loss of financial assets</t>
  </si>
  <si>
    <t>Gain or loss on disposal of equity items</t>
  </si>
  <si>
    <t>Revaluation gain or loss of financial instruments</t>
  </si>
  <si>
    <t>Profit on financial items</t>
  </si>
  <si>
    <t>Profit before taxes</t>
  </si>
  <si>
    <t>Taxation</t>
  </si>
  <si>
    <t>Net profit</t>
  </si>
  <si>
    <t>attributable to shareholders of the parent</t>
  </si>
  <si>
    <t>attributable to the non-controlling interest</t>
  </si>
  <si>
    <t>Other comprehensive income to be recognized in the statement of consolidated net profit in the following periods:</t>
  </si>
  <si>
    <t xml:space="preserve">Other comprehensive gain or loss on translating subsidiaries  </t>
  </si>
  <si>
    <t>Other comprehensive income, including tax</t>
  </si>
  <si>
    <t xml:space="preserve">Total comprehensive income  </t>
  </si>
  <si>
    <t>Assets</t>
  </si>
  <si>
    <t>Non-current assets</t>
  </si>
  <si>
    <t>Property, plant and equipment</t>
  </si>
  <si>
    <t>Assets held for operating leases</t>
  </si>
  <si>
    <t>Right-of-use assets</t>
  </si>
  <si>
    <t>Deferred tax assets</t>
  </si>
  <si>
    <t>Net investment in lease (long term)</t>
  </si>
  <si>
    <t>Equity instruments</t>
  </si>
  <si>
    <t>Debt instruments</t>
  </si>
  <si>
    <t>Non-current assets total</t>
  </si>
  <si>
    <t>Current assets</t>
  </si>
  <si>
    <t>Goods</t>
  </si>
  <si>
    <t>Other inventories</t>
  </si>
  <si>
    <t>Income tax receivables</t>
  </si>
  <si>
    <t>Net investment in lease (short term)</t>
  </si>
  <si>
    <t>Loan receivables</t>
  </si>
  <si>
    <t>Prepaid expenses and accrued income</t>
  </si>
  <si>
    <t>Other receivables</t>
  </si>
  <si>
    <t>Other financial assets</t>
  </si>
  <si>
    <t>Cash and cash equivalents</t>
  </si>
  <si>
    <t>Current assets total</t>
  </si>
  <si>
    <t>Assets held for sale</t>
  </si>
  <si>
    <t>Assets total</t>
  </si>
  <si>
    <t>Equity and liabilities</t>
  </si>
  <si>
    <t>Issued capital (legal parent)</t>
  </si>
  <si>
    <t>Share premium</t>
  </si>
  <si>
    <t>Share-based payment reserve</t>
  </si>
  <si>
    <t>Treasury shares</t>
  </si>
  <si>
    <t>Accumulated translation difference</t>
  </si>
  <si>
    <t>Retained earnings</t>
  </si>
  <si>
    <t>Equity attributable to the shareholder of the parent</t>
  </si>
  <si>
    <t>Non-controlling interest</t>
  </si>
  <si>
    <t>Equity</t>
  </si>
  <si>
    <t>Long term liabilities (interest bearing)</t>
  </si>
  <si>
    <t>Long term debentures</t>
  </si>
  <si>
    <t>Long term loans</t>
  </si>
  <si>
    <t>Long term lease liabilities</t>
  </si>
  <si>
    <t>Long term liabilities (non-interest bearing)</t>
  </si>
  <si>
    <t>Deferred tax liabilities</t>
  </si>
  <si>
    <t>Provisions</t>
  </si>
  <si>
    <t>Other long term liabilities (non-interest bearing)</t>
  </si>
  <si>
    <t>Long term liabilities</t>
  </si>
  <si>
    <t>Short term liabilities (interest bearing)</t>
  </si>
  <si>
    <t>Short term loans</t>
  </si>
  <si>
    <t>Inventory financing loans</t>
  </si>
  <si>
    <t>Short term lease liabilities</t>
  </si>
  <si>
    <t>Liabilities from reverse factoring (interest bearing)</t>
  </si>
  <si>
    <t>Other short term liabilities (interest bearing)</t>
  </si>
  <si>
    <t>Short term liabilities (non-interest bearing)</t>
  </si>
  <si>
    <t>Advance payment received from customers</t>
  </si>
  <si>
    <t>Liabilities from reverse factoring (non-interest bearing)</t>
  </si>
  <si>
    <t>Income tax payable</t>
  </si>
  <si>
    <t>Other taxes payable</t>
  </si>
  <si>
    <t>Accrued expenses and deferred income</t>
  </si>
  <si>
    <t>Other short term liabilities (non-interest bearing)</t>
  </si>
  <si>
    <t>Short term liabilities</t>
  </si>
  <si>
    <t>Liabilities related to assets held for sale</t>
  </si>
  <si>
    <t>Liabilities</t>
  </si>
  <si>
    <t>Interest expense</t>
  </si>
  <si>
    <t>Exchange gains and losses on cash</t>
  </si>
  <si>
    <t>Depreciation, amortization</t>
  </si>
  <si>
    <t>Impairment and reversal of impairment</t>
  </si>
  <si>
    <t>Recognition and derecognition of provision</t>
  </si>
  <si>
    <t>Other non-cash items</t>
  </si>
  <si>
    <t>Gain or loss sale of property, plant and equipment</t>
  </si>
  <si>
    <t>Changes in inventory</t>
  </si>
  <si>
    <t>Adjustment due to reverse factoring</t>
  </si>
  <si>
    <t>Changes in account receivables</t>
  </si>
  <si>
    <t>Changes in other receivables</t>
  </si>
  <si>
    <t>Changes in derivative balances</t>
  </si>
  <si>
    <t>Changes in advances received from customers</t>
  </si>
  <si>
    <t>Changes in account payables</t>
  </si>
  <si>
    <t>Changes in short term liabilities</t>
  </si>
  <si>
    <t>Changes in the net current assets</t>
  </si>
  <si>
    <t>Proceeds from interest income</t>
  </si>
  <si>
    <t>Expenditures from interest paid</t>
  </si>
  <si>
    <t>Income taxes paid</t>
  </si>
  <si>
    <t>Cash generated from operation</t>
  </si>
  <si>
    <t>Acquisition of PPE and intangible assets</t>
  </si>
  <si>
    <t>Proceeds from sale of PPE and intangible assets</t>
  </si>
  <si>
    <t>Acquisition of subsidiaries, less cash received</t>
  </si>
  <si>
    <t>Acquisiton of non current financial assets</t>
  </si>
  <si>
    <t>Cash used in investing activities</t>
  </si>
  <si>
    <t>Proceeds from share issue</t>
  </si>
  <si>
    <t>Proceeds from selling treasury shares</t>
  </si>
  <si>
    <t>Distribution to non-controlling interest</t>
  </si>
  <si>
    <t>Changes in short term loan and inventory financing balances</t>
  </si>
  <si>
    <t>Reverse factoring liabilities paid</t>
  </si>
  <si>
    <t>Loans taken</t>
  </si>
  <si>
    <t>Loans paid back</t>
  </si>
  <si>
    <t>Lease repayment</t>
  </si>
  <si>
    <t>Cash used in financing</t>
  </si>
  <si>
    <t>Expected credit loss of cash and cash equivalents</t>
  </si>
  <si>
    <t>Exchange gains and losses on cash and cash equivalents</t>
  </si>
  <si>
    <t>Changes in cash and cash equivalents</t>
  </si>
  <si>
    <t>Opening cash and cash equivalent balance</t>
  </si>
  <si>
    <t>Closing cash and cash equivalent balance</t>
  </si>
  <si>
    <t>Operating net cash flow without changes in the net current assets</t>
  </si>
  <si>
    <t>Szegmensen belüli és közötti tranzakciók</t>
  </si>
  <si>
    <t>Distribution business unit</t>
  </si>
  <si>
    <t>Retail and services business unit</t>
  </si>
  <si>
    <t>Intersegment transactions</t>
  </si>
  <si>
    <t>Consolidated Total</t>
  </si>
  <si>
    <t>Profit before Tax</t>
  </si>
  <si>
    <t>Share-based payment</t>
  </si>
  <si>
    <t>Dividend</t>
  </si>
  <si>
    <t>Share issue</t>
  </si>
  <si>
    <t>31st December 2020. (restated)</t>
  </si>
  <si>
    <t>Sale of treasury shares</t>
  </si>
  <si>
    <t>Acquisition of a subsidiary (NCI)</t>
  </si>
  <si>
    <t>Allocation of non-controlling interest</t>
  </si>
  <si>
    <t>Change in fair value of a stock option</t>
  </si>
  <si>
    <t xml:space="preserve">31st December 2021. </t>
  </si>
  <si>
    <t>Total</t>
  </si>
  <si>
    <t>Total equity</t>
  </si>
  <si>
    <t>Anyavállalat tulajdonosaira jutó saját tőke / Equity attributable to the shareholder of the parent</t>
  </si>
  <si>
    <t>Gross Margin</t>
  </si>
  <si>
    <t>Konszolidált összesen</t>
  </si>
  <si>
    <t xml:space="preserve">Pénzügyi bevételek és ráfordítások </t>
  </si>
  <si>
    <t>Profit (loss) on financial items</t>
  </si>
  <si>
    <t>EPS</t>
  </si>
  <si>
    <t>Profit attributable to shareholders of the parent</t>
  </si>
  <si>
    <t>EBITDA margin %</t>
  </si>
  <si>
    <t xml:space="preserve">Megnevezés </t>
  </si>
  <si>
    <t>Nagykereskedelmi üzletág</t>
  </si>
  <si>
    <t>Eladott új gépjárművek száma (darab)</t>
  </si>
  <si>
    <t>Kiskereskedelmi üzletág</t>
  </si>
  <si>
    <t>Eladott használt gépjárművek száma (darab)</t>
  </si>
  <si>
    <t>Új gépjármű értékesítés összesen</t>
  </si>
  <si>
    <t>Gépjármű értékesítés összesen</t>
  </si>
  <si>
    <t xml:space="preserve">Szerviz órák száma (óra) </t>
  </si>
  <si>
    <t xml:space="preserve">Flotta méret - gépjárműkölcsönzés kapcsán (darab) </t>
  </si>
  <si>
    <t>Bérleti események száma (darab)</t>
  </si>
  <si>
    <t>Bérleti napok száma (darab)</t>
  </si>
  <si>
    <t>Retail and Services Business unit</t>
  </si>
  <si>
    <t>Total new vehicle sales</t>
  </si>
  <si>
    <t>Total vehicle sales</t>
  </si>
  <si>
    <t>Number of service hours (hours)</t>
  </si>
  <si>
    <t>Number of rental days (units)</t>
  </si>
  <si>
    <t>Number of rental transactions (units)</t>
  </si>
  <si>
    <t>Fleet size for car rental (units)</t>
  </si>
  <si>
    <t>Number of new vehicles sold (units)</t>
  </si>
  <si>
    <t>Number of used vehicles sold (units)</t>
  </si>
  <si>
    <t>Financial Highlights - Főbb pénzügyi mutatók</t>
  </si>
  <si>
    <t>Profit &amp; Loss statement (HUF mn) - Teljes átfogó eredménykimutatás (M Ft)</t>
  </si>
  <si>
    <t>Statement of Financial Position (Balance sheet) (HUF mn) - Mérleg (M Ft)</t>
  </si>
  <si>
    <t>Statement of changes in equity - Saját tőke mozgástábla</t>
  </si>
  <si>
    <t>Cash-flow statement (HUF mn) - Cash flow kimutatás (M Ft)</t>
  </si>
  <si>
    <t>Segment results (HUF mn) - Szegmens eredmények</t>
  </si>
  <si>
    <t>Sales report - Értékesítési riport</t>
  </si>
  <si>
    <t>EPS alap (forint/részvény)</t>
  </si>
  <si>
    <t>EPS (HUF/share)</t>
  </si>
  <si>
    <t>Profit before tax</t>
  </si>
  <si>
    <t>Nagykereskedelmi üzletág árbevétel</t>
  </si>
  <si>
    <t>Kiskereskedelmi üzletág árbevétel</t>
  </si>
  <si>
    <t>Retail and services business unit - Revenue</t>
  </si>
  <si>
    <t>Distribution business unit - Revenue</t>
  </si>
  <si>
    <t>Fedezet</t>
  </si>
  <si>
    <t xml:space="preserve">Consolidated Segment results (HUF mn) - Konszolidált Szegmens eredmények </t>
  </si>
  <si>
    <t>21Q1</t>
  </si>
  <si>
    <t>21FY</t>
  </si>
  <si>
    <t>22Q1</t>
  </si>
  <si>
    <t>21Q1
restated</t>
  </si>
  <si>
    <t>20FY
restated</t>
  </si>
  <si>
    <t xml:space="preserve">*please note that quarterly figures are unaudited / A negyedéves pénzügyi információk nem auditáltak. </t>
  </si>
  <si>
    <t>FY20
restated</t>
  </si>
  <si>
    <t>22Q2</t>
  </si>
  <si>
    <t>22H1</t>
  </si>
  <si>
    <t>Részesedés a társult és közös vezetésű vállalkozások eredményéből</t>
  </si>
  <si>
    <t>21H1</t>
  </si>
  <si>
    <t>21Q2</t>
  </si>
  <si>
    <t>Befektetések társult és közös vállalkozásokban</t>
  </si>
  <si>
    <t>21Q2
restated</t>
  </si>
  <si>
    <t>21H1
Restated</t>
  </si>
  <si>
    <t>2021 H1 átfogó eredmény</t>
  </si>
  <si>
    <t>Részvényalapú kifizetések (tárgyévi korrekcióval)</t>
  </si>
  <si>
    <t>2021. Június 30-án</t>
  </si>
  <si>
    <t>2022 H1 átfogó eredmény</t>
  </si>
  <si>
    <t>2022. Június 30-án</t>
  </si>
  <si>
    <t>2021 First Half year total comprehensive income</t>
  </si>
  <si>
    <t>2022 First Half year total comprehensive income</t>
  </si>
  <si>
    <t>Share-based payment (with current year modification)</t>
  </si>
  <si>
    <t>30st June 2021</t>
  </si>
  <si>
    <t>30st June 2022</t>
  </si>
  <si>
    <t>Net Debt I./EBITDA*</t>
  </si>
  <si>
    <t>Net Debt II./EBITDA*</t>
  </si>
  <si>
    <t>Equity/Total Assets</t>
  </si>
  <si>
    <t>Saját tőke/Eszközök összesen</t>
  </si>
  <si>
    <t>Debt I. = Összes külső finanszírozás / all external debt</t>
  </si>
  <si>
    <t>Debt II. = Összes külső finanszírozás - lízing kötelezettségek, készletek finanszírozásához kapcsolódó hitelek, Fordított faktoringból származó kötelezettségek / All external debt - leases, inventory financing loans, reversed factoring liabilities</t>
  </si>
  <si>
    <t>*EBITDA: 12 havi mozgó EBITDA /12 months rolling EBITDA</t>
  </si>
  <si>
    <t>Nettó adósság és nettó adósságráta összegyeztetése / Reconciliation of det debt and net debt to EBITDA ratio</t>
  </si>
  <si>
    <t>Hosszú lejáratú kötelezettségek lízingekből</t>
  </si>
  <si>
    <t>Rövid lejáratú kötelezettségek lízingekből</t>
  </si>
  <si>
    <t>Fordított faktoringból származó kötelezettségek
- kamatozó állomány</t>
  </si>
  <si>
    <t>Fordított faktoringból származó kötelezettségek
- nem kamatozó állomány</t>
  </si>
  <si>
    <t>Total liabilities</t>
  </si>
  <si>
    <t>Mínusz Passzív időbeli elhatárolások</t>
  </si>
  <si>
    <t>Less Accruals</t>
  </si>
  <si>
    <t>Mínusz Opció miatti kötelezettség</t>
  </si>
  <si>
    <t>Less liabilities related to Option</t>
  </si>
  <si>
    <t>Mínusz Pénz- és pénzeszköz egyenértékesek</t>
  </si>
  <si>
    <t>Less Cash and Cash equivalents</t>
  </si>
  <si>
    <t>Nettó Adósság I.</t>
  </si>
  <si>
    <t xml:space="preserve">Net Debt I. </t>
  </si>
  <si>
    <t>Nettó Adósság II.</t>
  </si>
  <si>
    <t xml:space="preserve">Net Debt II. </t>
  </si>
  <si>
    <t>12 havi görgetett EBITDA</t>
  </si>
  <si>
    <t>12 months rolling EBITDA</t>
  </si>
  <si>
    <t>Nettó adósság I. / EBITDA ráta</t>
  </si>
  <si>
    <t>Net debt I. / EBITDA rate</t>
  </si>
  <si>
    <t>Nettó adósság II. / EBITDA ráta</t>
  </si>
  <si>
    <t>Net debt II. / EBITDA rate</t>
  </si>
  <si>
    <t>Net debt reconciliation - Nettó adósság egyeztetése</t>
  </si>
  <si>
    <t>21Q3</t>
  </si>
  <si>
    <t>21Q4</t>
  </si>
  <si>
    <t>21H2</t>
  </si>
  <si>
    <t>22Q3</t>
  </si>
  <si>
    <t>21Q3
restated</t>
  </si>
  <si>
    <t>21Q4
restated</t>
  </si>
  <si>
    <t>2022 Q3 átfogó eredmény</t>
  </si>
  <si>
    <t>Részvénykibocsájtás</t>
  </si>
  <si>
    <t>Leányvállalat első bevonása</t>
  </si>
  <si>
    <t>Részvényalapú kifizetések megszűnése</t>
  </si>
  <si>
    <t>2022. Szeptember 30-án</t>
  </si>
  <si>
    <t>30st September 2022</t>
  </si>
  <si>
    <t>2022 3rd quarter total comprehensive income</t>
  </si>
  <si>
    <t>First consolidation of subsidiary</t>
  </si>
  <si>
    <t>Share based payment</t>
  </si>
  <si>
    <t>Termination of Share based payment scheme</t>
  </si>
  <si>
    <t>2021 Q3 átfogó eredmény</t>
  </si>
  <si>
    <t>2021 3rd quarter total comprehensive income</t>
  </si>
  <si>
    <t>Share based payment (with current year correction)</t>
  </si>
  <si>
    <t>2021. Szeptember 30-án</t>
  </si>
  <si>
    <t>30st September 2021</t>
  </si>
  <si>
    <t>2021 Q4 átfogó eredmény</t>
  </si>
  <si>
    <t>2021 fourth quarter total comprehensive income</t>
  </si>
  <si>
    <t>22Q4</t>
  </si>
  <si>
    <t>22H2</t>
  </si>
  <si>
    <t>22FY</t>
  </si>
  <si>
    <t>Egyéb bevételek</t>
  </si>
  <si>
    <t>Egyéb ráfordítások</t>
  </si>
  <si>
    <t>Other expenses</t>
  </si>
  <si>
    <t>Kamatráfordítások - kivétel lízingkötelezettségek kamatráfordítása</t>
  </si>
  <si>
    <t>Share of profit from equity accounted investees</t>
  </si>
  <si>
    <t>Investments in associates and joint ventures</t>
  </si>
  <si>
    <t>Immateriális eszközök</t>
  </si>
  <si>
    <t>Intangible assets</t>
  </si>
  <si>
    <t>Trade receivables</t>
  </si>
  <si>
    <t>Faktoring követelések</t>
  </si>
  <si>
    <t>Factoring receivables</t>
  </si>
  <si>
    <t>Trade payables</t>
  </si>
  <si>
    <t>2022 Q4 átfogó eredmény</t>
  </si>
  <si>
    <t>Saját részvények visszavásárlása</t>
  </si>
  <si>
    <t>2022. December 31-én</t>
  </si>
  <si>
    <t>2022 4rd quarter total comprehensive income</t>
  </si>
  <si>
    <t>Own share repurchase</t>
  </si>
  <si>
    <t>31st December 2022</t>
  </si>
  <si>
    <t>Share of profit of equity accounted investees</t>
  </si>
  <si>
    <t>Részesedés társult és közös vezetésű vállalkozások eredményéből</t>
  </si>
  <si>
    <t>Saját részvény visszavásárlása</t>
  </si>
  <si>
    <t>22Q2
restated</t>
  </si>
  <si>
    <t>22H1
restated</t>
  </si>
  <si>
    <t>22Q3
restated</t>
  </si>
  <si>
    <t>21H2
Restated</t>
  </si>
  <si>
    <t>23Q1</t>
  </si>
  <si>
    <t>Kölcsönkövetelések (hosszú lejáratú)</t>
  </si>
  <si>
    <t>Loan receivables (long term)</t>
  </si>
  <si>
    <t>Halasztott vételárral kapcsolatos hosszú lejáratú kötelezettség</t>
  </si>
  <si>
    <t>Long term deferred consideration</t>
  </si>
  <si>
    <t>2023. március 31-én</t>
  </si>
  <si>
    <t>23Q1 átfogó eredmény</t>
  </si>
  <si>
    <t>31st March 2023</t>
  </si>
  <si>
    <t>2023 1rd quarter total comprehensive income</t>
  </si>
  <si>
    <t>Purchase of subsidiary with own shares</t>
  </si>
  <si>
    <t>Leányvállalat megszerzése (Saját részvénnyel fizetett)</t>
  </si>
  <si>
    <t>AutoWallis Group
Reporting Tables 
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</si>
</sst>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.0_);\(#,##0.0\);\-\-_);@_)"/>
    <numFmt numFmtId="166" formatCode="#,##0_);\(#,##0\);&quot;-  &quot;;&quot; &quot;@"/>
    <numFmt numFmtId="167" formatCode="_-* #,##0_-;\-* #,##0_-;_-* &quot;-&quot;??_-;_-@_-"/>
    <numFmt numFmtId="168" formatCode="0_)"/>
    <numFmt numFmtId="169" formatCode="0.0%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FF"/>
      <name val="Arial"/>
      <family val="2"/>
      <charset val="238"/>
    </font>
    <font>
      <sz val="10"/>
      <name val="Arial"/>
      <family val="2"/>
      <charset val="238"/>
    </font>
    <font>
      <i/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FFFF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FFFFFF"/>
      <name val="Calibri Light"/>
      <family val="2"/>
      <charset val="238"/>
    </font>
    <font>
      <b/>
      <sz val="9"/>
      <color rgb="FF000000"/>
      <name val="Calibri Light"/>
      <family val="2"/>
      <charset val="238"/>
    </font>
    <font>
      <sz val="9"/>
      <color rgb="FF000000"/>
      <name val="Calibri Light"/>
      <family val="2"/>
      <charset val="238"/>
    </font>
    <font>
      <sz val="18"/>
      <color theme="0"/>
      <name val=" Calibri Light"/>
      <charset val="238"/>
    </font>
    <font>
      <b/>
      <sz val="12"/>
      <color theme="2" tint="-0.74999237037263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rgb="FFFFFFFF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b/>
      <sz val="10"/>
      <color theme="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i/>
      <sz val="9"/>
      <color rgb="FF1F4E8D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 Light "/>
      <charset val="238"/>
    </font>
    <font>
      <sz val="9"/>
      <color rgb="FF00B050"/>
      <name val="Calibri"/>
      <family val="2"/>
      <charset val="238"/>
      <scheme val="minor"/>
    </font>
    <font>
      <sz val="9"/>
      <name val="Calibri Light"/>
      <family val="2"/>
      <charset val="238"/>
    </font>
    <font>
      <sz val="11"/>
      <name val="Calibri"/>
      <family val="2"/>
      <charset val="238"/>
      <scheme val="minor"/>
    </font>
    <font>
      <i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i/>
      <sz val="9"/>
      <color rgb="FF000000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9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6E6E6"/>
        <bgColor rgb="FFC0C0C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fgColor theme="0" tint="-0.24994659260841701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</borders>
  <cellStyleXfs count="25">
    <xf numFmtId="0" fontId="0" fillId="0" borderId="0"/>
    <xf numFmtId="165" fontId="2" fillId="2" borderId="1">
      <alignment horizontal="right" vertical="center"/>
    </xf>
    <xf numFmtId="0" fontId="3" fillId="0" borderId="0"/>
    <xf numFmtId="166" fontId="1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Protection="0">
      <alignment vertical="top"/>
    </xf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6" fontId="1" fillId="0" borderId="0" applyFont="0" applyFill="0" applyBorder="0" applyProtection="0">
      <alignment vertical="top"/>
    </xf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0" fillId="5" borderId="0" xfId="0" applyFill="1"/>
    <xf numFmtId="0" fontId="0" fillId="4" borderId="0" xfId="0" applyFill="1"/>
    <xf numFmtId="0" fontId="14" fillId="4" borderId="0" xfId="0" applyFont="1" applyFill="1"/>
    <xf numFmtId="0" fontId="0" fillId="8" borderId="0" xfId="0" applyFill="1"/>
    <xf numFmtId="0" fontId="15" fillId="8" borderId="0" xfId="23" applyFill="1"/>
    <xf numFmtId="0" fontId="16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1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0" fontId="11" fillId="10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11" fillId="7" borderId="2" xfId="0" applyFont="1" applyFill="1" applyBorder="1" applyAlignment="1">
      <alignment horizontal="justify" vertical="center"/>
    </xf>
    <xf numFmtId="0" fontId="7" fillId="0" borderId="2" xfId="0" applyFont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0" fillId="4" borderId="0" xfId="0" applyFill="1" applyAlignment="1">
      <alignment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14" fontId="10" fillId="6" borderId="9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1" fillId="10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1" fillId="7" borderId="4" xfId="0" applyFont="1" applyFill="1" applyBorder="1" applyAlignment="1">
      <alignment horizontal="justify" vertical="center"/>
    </xf>
    <xf numFmtId="0" fontId="11" fillId="3" borderId="7" xfId="0" applyFont="1" applyFill="1" applyBorder="1" applyAlignment="1">
      <alignment horizontal="justify" vertical="center"/>
    </xf>
    <xf numFmtId="0" fontId="11" fillId="3" borderId="8" xfId="0" applyFont="1" applyFill="1" applyBorder="1" applyAlignment="1">
      <alignment horizontal="justify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0" fillId="4" borderId="0" xfId="0" applyFont="1" applyFill="1"/>
    <xf numFmtId="0" fontId="4" fillId="4" borderId="4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justify" vertical="center" wrapText="1"/>
    </xf>
    <xf numFmtId="167" fontId="19" fillId="5" borderId="0" xfId="0" applyNumberFormat="1" applyFont="1" applyFill="1"/>
    <xf numFmtId="167" fontId="19" fillId="4" borderId="0" xfId="0" applyNumberFormat="1" applyFont="1" applyFill="1"/>
    <xf numFmtId="0" fontId="18" fillId="4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21" fillId="6" borderId="0" xfId="0" applyFont="1" applyFill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indent="1"/>
    </xf>
    <xf numFmtId="0" fontId="24" fillId="0" borderId="10" xfId="0" applyFont="1" applyBorder="1"/>
    <xf numFmtId="0" fontId="22" fillId="4" borderId="10" xfId="0" applyFont="1" applyFill="1" applyBorder="1" applyAlignment="1">
      <alignment horizontal="left" vertical="center"/>
    </xf>
    <xf numFmtId="0" fontId="0" fillId="4" borderId="10" xfId="0" applyFill="1" applyBorder="1"/>
    <xf numFmtId="0" fontId="23" fillId="4" borderId="10" xfId="0" applyFont="1" applyFill="1" applyBorder="1" applyAlignment="1">
      <alignment horizontal="left" vertical="center" indent="1"/>
    </xf>
    <xf numFmtId="0" fontId="18" fillId="0" borderId="13" xfId="0" applyFont="1" applyBorder="1" applyAlignment="1">
      <alignment horizontal="left" indent="1"/>
    </xf>
    <xf numFmtId="0" fontId="18" fillId="0" borderId="14" xfId="0" applyFont="1" applyBorder="1" applyAlignment="1">
      <alignment horizontal="left" indent="1"/>
    </xf>
    <xf numFmtId="0" fontId="18" fillId="4" borderId="2" xfId="0" quotePrefix="1" applyFont="1" applyFill="1" applyBorder="1"/>
    <xf numFmtId="167" fontId="18" fillId="4" borderId="2" xfId="24" applyNumberFormat="1" applyFont="1" applyFill="1" applyBorder="1"/>
    <xf numFmtId="0" fontId="0" fillId="11" borderId="0" xfId="0" applyFill="1"/>
    <xf numFmtId="167" fontId="0" fillId="8" borderId="0" xfId="24" applyNumberFormat="1" applyFont="1" applyFill="1"/>
    <xf numFmtId="167" fontId="26" fillId="5" borderId="13" xfId="24" applyNumberFormat="1" applyFont="1" applyFill="1" applyBorder="1"/>
    <xf numFmtId="167" fontId="18" fillId="4" borderId="10" xfId="24" applyNumberFormat="1" applyFont="1" applyFill="1" applyBorder="1"/>
    <xf numFmtId="167" fontId="12" fillId="0" borderId="3" xfId="24" applyNumberFormat="1" applyFont="1" applyBorder="1" applyAlignment="1">
      <alignment horizontal="center" vertical="center"/>
    </xf>
    <xf numFmtId="167" fontId="19" fillId="5" borderId="0" xfId="24" applyNumberFormat="1" applyFont="1" applyFill="1"/>
    <xf numFmtId="3" fontId="19" fillId="4" borderId="0" xfId="0" applyNumberFormat="1" applyFont="1" applyFill="1"/>
    <xf numFmtId="10" fontId="18" fillId="4" borderId="2" xfId="4" applyNumberFormat="1" applyFont="1" applyFill="1" applyBorder="1"/>
    <xf numFmtId="167" fontId="18" fillId="0" borderId="2" xfId="24" applyNumberFormat="1" applyFont="1" applyFill="1" applyBorder="1"/>
    <xf numFmtId="0" fontId="27" fillId="5" borderId="0" xfId="0" applyFont="1" applyFill="1"/>
    <xf numFmtId="10" fontId="0" fillId="8" borderId="0" xfId="4" applyNumberFormat="1" applyFont="1" applyFill="1"/>
    <xf numFmtId="10" fontId="18" fillId="0" borderId="2" xfId="4" applyNumberFormat="1" applyFont="1" applyFill="1" applyBorder="1"/>
    <xf numFmtId="3" fontId="0" fillId="8" borderId="0" xfId="0" applyNumberFormat="1" applyFill="1"/>
    <xf numFmtId="0" fontId="0" fillId="8" borderId="0" xfId="0" applyFill="1" applyAlignment="1">
      <alignment wrapText="1"/>
    </xf>
    <xf numFmtId="2" fontId="0" fillId="8" borderId="0" xfId="0" applyNumberFormat="1" applyFill="1"/>
    <xf numFmtId="167" fontId="0" fillId="8" borderId="0" xfId="0" applyNumberFormat="1" applyFill="1"/>
    <xf numFmtId="43" fontId="0" fillId="8" borderId="0" xfId="0" applyNumberFormat="1" applyFill="1"/>
    <xf numFmtId="0" fontId="25" fillId="5" borderId="0" xfId="0" applyFont="1" applyFill="1" applyAlignment="1">
      <alignment wrapText="1"/>
    </xf>
    <xf numFmtId="43" fontId="18" fillId="0" borderId="2" xfId="24" applyFont="1" applyFill="1" applyBorder="1"/>
    <xf numFmtId="43" fontId="18" fillId="4" borderId="2" xfId="24" applyFont="1" applyFill="1" applyBorder="1"/>
    <xf numFmtId="167" fontId="18" fillId="5" borderId="10" xfId="24" applyNumberFormat="1" applyFont="1" applyFill="1" applyBorder="1"/>
    <xf numFmtId="0" fontId="10" fillId="6" borderId="8" xfId="0" applyFont="1" applyFill="1" applyBorder="1" applyAlignment="1">
      <alignment horizontal="center" vertical="center" wrapText="1"/>
    </xf>
    <xf numFmtId="3" fontId="28" fillId="7" borderId="2" xfId="0" applyNumberFormat="1" applyFont="1" applyFill="1" applyBorder="1" applyAlignment="1">
      <alignment horizontal="right" vertical="center"/>
    </xf>
    <xf numFmtId="0" fontId="29" fillId="0" borderId="2" xfId="0" applyFont="1" applyBorder="1"/>
    <xf numFmtId="0" fontId="28" fillId="0" borderId="2" xfId="0" applyFont="1" applyBorder="1" applyAlignment="1">
      <alignment horizontal="right" vertical="center"/>
    </xf>
    <xf numFmtId="3" fontId="28" fillId="0" borderId="2" xfId="0" applyNumberFormat="1" applyFont="1" applyBorder="1" applyAlignment="1">
      <alignment horizontal="right" vertical="center"/>
    </xf>
    <xf numFmtId="167" fontId="28" fillId="0" borderId="2" xfId="24" applyNumberFormat="1" applyFont="1" applyBorder="1" applyAlignment="1">
      <alignment horizontal="right" vertical="center"/>
    </xf>
    <xf numFmtId="167" fontId="28" fillId="0" borderId="2" xfId="0" applyNumberFormat="1" applyFont="1" applyBorder="1" applyAlignment="1">
      <alignment horizontal="right" vertical="center"/>
    </xf>
    <xf numFmtId="167" fontId="28" fillId="7" borderId="2" xfId="24" applyNumberFormat="1" applyFont="1" applyFill="1" applyBorder="1" applyAlignment="1">
      <alignment horizontal="right" vertical="center"/>
    </xf>
    <xf numFmtId="0" fontId="30" fillId="5" borderId="0" xfId="0" applyFont="1" applyFill="1"/>
    <xf numFmtId="168" fontId="31" fillId="5" borderId="0" xfId="0" applyNumberFormat="1" applyFont="1" applyFill="1" applyAlignment="1">
      <alignment horizontal="left"/>
    </xf>
    <xf numFmtId="167" fontId="18" fillId="5" borderId="0" xfId="24" applyNumberFormat="1" applyFont="1" applyFill="1"/>
    <xf numFmtId="0" fontId="20" fillId="8" borderId="0" xfId="0" applyFont="1" applyFill="1"/>
    <xf numFmtId="167" fontId="20" fillId="8" borderId="0" xfId="0" applyNumberFormat="1" applyFont="1" applyFill="1"/>
    <xf numFmtId="0" fontId="18" fillId="5" borderId="0" xfId="0" quotePrefix="1" applyFont="1" applyFill="1"/>
    <xf numFmtId="0" fontId="20" fillId="12" borderId="0" xfId="0" applyFont="1" applyFill="1"/>
    <xf numFmtId="167" fontId="20" fillId="12" borderId="0" xfId="0" applyNumberFormat="1" applyFont="1" applyFill="1"/>
    <xf numFmtId="3" fontId="20" fillId="12" borderId="0" xfId="0" applyNumberFormat="1" applyFont="1" applyFill="1"/>
    <xf numFmtId="43" fontId="20" fillId="12" borderId="0" xfId="0" applyNumberFormat="1" applyFont="1" applyFill="1"/>
    <xf numFmtId="0" fontId="0" fillId="13" borderId="0" xfId="0" applyFill="1"/>
    <xf numFmtId="0" fontId="6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14" fontId="10" fillId="15" borderId="6" xfId="0" applyNumberFormat="1" applyFont="1" applyFill="1" applyBorder="1" applyAlignment="1">
      <alignment horizontal="center" vertical="center" wrapText="1"/>
    </xf>
    <xf numFmtId="14" fontId="10" fillId="14" borderId="9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7" fillId="16" borderId="6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169" fontId="0" fillId="5" borderId="0" xfId="4" applyNumberFormat="1" applyFont="1" applyFill="1"/>
    <xf numFmtId="0" fontId="17" fillId="14" borderId="11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0" fillId="5" borderId="10" xfId="0" applyFill="1" applyBorder="1"/>
    <xf numFmtId="0" fontId="11" fillId="7" borderId="0" xfId="0" applyFont="1" applyFill="1" applyAlignment="1">
      <alignment vertical="center"/>
    </xf>
    <xf numFmtId="3" fontId="28" fillId="7" borderId="0" xfId="0" applyNumberFormat="1" applyFont="1" applyFill="1" applyAlignment="1">
      <alignment horizontal="right" vertical="center"/>
    </xf>
    <xf numFmtId="43" fontId="9" fillId="3" borderId="2" xfId="24" applyFont="1" applyFill="1" applyBorder="1" applyAlignment="1">
      <alignment horizontal="right" vertical="center"/>
    </xf>
    <xf numFmtId="167" fontId="7" fillId="0" borderId="2" xfId="24" applyNumberFormat="1" applyFont="1" applyBorder="1" applyAlignment="1">
      <alignment horizontal="right" vertical="center"/>
    </xf>
    <xf numFmtId="167" fontId="7" fillId="0" borderId="3" xfId="24" applyNumberFormat="1" applyFont="1" applyBorder="1" applyAlignment="1">
      <alignment horizontal="right" vertical="center"/>
    </xf>
    <xf numFmtId="167" fontId="8" fillId="7" borderId="2" xfId="24" applyNumberFormat="1" applyFont="1" applyFill="1" applyBorder="1" applyAlignment="1">
      <alignment horizontal="right" vertical="center"/>
    </xf>
    <xf numFmtId="167" fontId="7" fillId="0" borderId="4" xfId="24" applyNumberFormat="1" applyFont="1" applyBorder="1" applyAlignment="1">
      <alignment vertical="center"/>
    </xf>
    <xf numFmtId="167" fontId="9" fillId="3" borderId="4" xfId="24" applyNumberFormat="1" applyFont="1" applyFill="1" applyBorder="1" applyAlignment="1">
      <alignment vertical="center"/>
    </xf>
    <xf numFmtId="167" fontId="9" fillId="3" borderId="2" xfId="24" applyNumberFormat="1" applyFont="1" applyFill="1" applyBorder="1" applyAlignment="1">
      <alignment horizontal="right" vertical="center"/>
    </xf>
    <xf numFmtId="167" fontId="0" fillId="5" borderId="0" xfId="24" applyNumberFormat="1" applyFont="1" applyFill="1"/>
    <xf numFmtId="167" fontId="9" fillId="3" borderId="3" xfId="24" applyNumberFormat="1" applyFont="1" applyFill="1" applyBorder="1" applyAlignment="1">
      <alignment horizontal="right" vertical="center"/>
    </xf>
    <xf numFmtId="167" fontId="12" fillId="3" borderId="2" xfId="24" applyNumberFormat="1" applyFont="1" applyFill="1" applyBorder="1" applyAlignment="1">
      <alignment horizontal="right" vertical="center"/>
    </xf>
    <xf numFmtId="167" fontId="11" fillId="3" borderId="3" xfId="24" applyNumberFormat="1" applyFont="1" applyFill="1" applyBorder="1" applyAlignment="1">
      <alignment vertical="center"/>
    </xf>
    <xf numFmtId="167" fontId="12" fillId="0" borderId="2" xfId="24" applyNumberFormat="1" applyFont="1" applyBorder="1" applyAlignment="1">
      <alignment horizontal="right" vertical="center"/>
    </xf>
    <xf numFmtId="167" fontId="11" fillId="7" borderId="2" xfId="24" applyNumberFormat="1" applyFont="1" applyFill="1" applyBorder="1" applyAlignment="1">
      <alignment horizontal="right" vertical="center"/>
    </xf>
    <xf numFmtId="167" fontId="12" fillId="3" borderId="2" xfId="24" applyNumberFormat="1" applyFont="1" applyFill="1" applyBorder="1" applyAlignment="1">
      <alignment vertical="center"/>
    </xf>
    <xf numFmtId="167" fontId="11" fillId="3" borderId="2" xfId="24" applyNumberFormat="1" applyFont="1" applyFill="1" applyBorder="1" applyAlignment="1">
      <alignment horizontal="right" vertical="center"/>
    </xf>
    <xf numFmtId="167" fontId="11" fillId="10" borderId="2" xfId="24" applyNumberFormat="1" applyFont="1" applyFill="1" applyBorder="1" applyAlignment="1">
      <alignment horizontal="right" vertical="center"/>
    </xf>
    <xf numFmtId="167" fontId="11" fillId="10" borderId="2" xfId="24" applyNumberFormat="1" applyFont="1" applyFill="1" applyBorder="1" applyAlignment="1">
      <alignment vertical="center"/>
    </xf>
    <xf numFmtId="167" fontId="11" fillId="10" borderId="3" xfId="24" applyNumberFormat="1" applyFont="1" applyFill="1" applyBorder="1" applyAlignment="1">
      <alignment vertical="center"/>
    </xf>
    <xf numFmtId="167" fontId="12" fillId="7" borderId="2" xfId="24" applyNumberFormat="1" applyFont="1" applyFill="1" applyBorder="1" applyAlignment="1">
      <alignment horizontal="right" vertical="center"/>
    </xf>
    <xf numFmtId="167" fontId="11" fillId="7" borderId="3" xfId="24" applyNumberFormat="1" applyFont="1" applyFill="1" applyBorder="1" applyAlignment="1">
      <alignment horizontal="justify" vertical="center"/>
    </xf>
    <xf numFmtId="167" fontId="11" fillId="3" borderId="8" xfId="24" applyNumberFormat="1" applyFont="1" applyFill="1" applyBorder="1" applyAlignment="1">
      <alignment horizontal="right" vertical="center"/>
    </xf>
    <xf numFmtId="0" fontId="33" fillId="7" borderId="4" xfId="0" applyFont="1" applyFill="1" applyBorder="1" applyAlignment="1">
      <alignment horizontal="justify" vertical="center"/>
    </xf>
    <xf numFmtId="0" fontId="33" fillId="7" borderId="2" xfId="0" applyFont="1" applyFill="1" applyBorder="1" applyAlignment="1">
      <alignment horizontal="justify" vertical="center"/>
    </xf>
    <xf numFmtId="0" fontId="35" fillId="4" borderId="2" xfId="0" applyFont="1" applyFill="1" applyBorder="1"/>
    <xf numFmtId="0" fontId="34" fillId="8" borderId="0" xfId="0" applyFont="1" applyFill="1"/>
    <xf numFmtId="3" fontId="34" fillId="8" borderId="0" xfId="0" applyNumberFormat="1" applyFont="1" applyFill="1"/>
    <xf numFmtId="167" fontId="34" fillId="8" borderId="0" xfId="24" applyNumberFormat="1" applyFont="1" applyFill="1"/>
    <xf numFmtId="10" fontId="34" fillId="8" borderId="0" xfId="4" applyNumberFormat="1" applyFont="1" applyFill="1"/>
    <xf numFmtId="2" fontId="34" fillId="8" borderId="0" xfId="0" applyNumberFormat="1" applyFont="1" applyFill="1"/>
    <xf numFmtId="167" fontId="34" fillId="8" borderId="0" xfId="0" applyNumberFormat="1" applyFont="1" applyFill="1"/>
    <xf numFmtId="43" fontId="34" fillId="8" borderId="0" xfId="0" applyNumberFormat="1" applyFont="1" applyFill="1"/>
    <xf numFmtId="167" fontId="36" fillId="0" borderId="2" xfId="24" applyNumberFormat="1" applyFont="1" applyFill="1" applyBorder="1"/>
    <xf numFmtId="167" fontId="36" fillId="4" borderId="2" xfId="24" applyNumberFormat="1" applyFont="1" applyFill="1" applyBorder="1"/>
    <xf numFmtId="167" fontId="34" fillId="5" borderId="0" xfId="0" applyNumberFormat="1" applyFont="1" applyFill="1"/>
    <xf numFmtId="167" fontId="37" fillId="3" borderId="4" xfId="24" applyNumberFormat="1" applyFont="1" applyFill="1" applyBorder="1" applyAlignment="1">
      <alignment vertical="center"/>
    </xf>
    <xf numFmtId="167" fontId="37" fillId="3" borderId="2" xfId="24" applyNumberFormat="1" applyFont="1" applyFill="1" applyBorder="1" applyAlignment="1">
      <alignment horizontal="right" vertical="center"/>
    </xf>
    <xf numFmtId="43" fontId="34" fillId="5" borderId="0" xfId="0" applyNumberFormat="1" applyFont="1" applyFill="1"/>
    <xf numFmtId="43" fontId="37" fillId="3" borderId="2" xfId="24" applyFont="1" applyFill="1" applyBorder="1" applyAlignment="1">
      <alignment horizontal="right" vertical="center"/>
    </xf>
    <xf numFmtId="167" fontId="36" fillId="5" borderId="0" xfId="24" applyNumberFormat="1" applyFont="1" applyFill="1"/>
    <xf numFmtId="167" fontId="22" fillId="8" borderId="0" xfId="0" applyNumberFormat="1" applyFont="1" applyFill="1"/>
    <xf numFmtId="167" fontId="22" fillId="12" borderId="0" xfId="0" applyNumberFormat="1" applyFont="1" applyFill="1"/>
    <xf numFmtId="0" fontId="29" fillId="5" borderId="0" xfId="0" applyFont="1" applyFill="1"/>
    <xf numFmtId="3" fontId="22" fillId="12" borderId="0" xfId="0" applyNumberFormat="1" applyFont="1" applyFill="1"/>
    <xf numFmtId="43" fontId="22" fillId="12" borderId="0" xfId="0" applyNumberFormat="1" applyFont="1" applyFill="1"/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</cellXfs>
  <cellStyles count="25">
    <cellStyle name="Ezres" xfId="24" builtinId="3"/>
    <cellStyle name="Ezres 2" xfId="8" xr:uid="{FD3565E6-62E9-4DCC-B33E-77FABAE781B3}"/>
    <cellStyle name="Ezres 2 2" xfId="12" xr:uid="{80E2AA8C-7663-4E4F-BF16-50EDA40F3220}"/>
    <cellStyle name="Ezres 2 3" xfId="17" xr:uid="{F2FA567E-A1B0-4018-8AC6-7DB6953B166B}"/>
    <cellStyle name="Ezres 2 4" xfId="19" xr:uid="{24023BDA-49A9-46A1-9918-D88123D8236C}"/>
    <cellStyle name="Ezres 3" xfId="6" xr:uid="{24660899-AEF3-4DA4-9711-C8AD3F5F519F}"/>
    <cellStyle name="Hivatkozás" xfId="23" builtinId="8"/>
    <cellStyle name="Input value" xfId="1" xr:uid="{FB343DC4-ACBB-4D93-86DE-6FAFD75225FE}"/>
    <cellStyle name="Normál" xfId="0" builtinId="0"/>
    <cellStyle name="Normál 10 3" xfId="15" xr:uid="{468AD695-BEAB-4CEC-9EDC-747FB169A78A}"/>
    <cellStyle name="Normál 14" xfId="9" xr:uid="{1B521B5E-F517-4D5D-B9D6-2138AABD548F}"/>
    <cellStyle name="Normál 14 2" xfId="2" xr:uid="{3DD25A4D-16A1-4DE9-BF2B-D151B8DDAB9D}"/>
    <cellStyle name="Normál 14 3" xfId="20" xr:uid="{6396253A-6BA3-41DF-BB30-0AF342D84E86}"/>
    <cellStyle name="Normál 15 2" xfId="16" xr:uid="{F1FD0642-3A82-4AC1-9BCF-323AFCFE93AC}"/>
    <cellStyle name="Normál 15 3" xfId="3" xr:uid="{365C175D-DB80-4F17-A00E-269D374DF67A}"/>
    <cellStyle name="Normál 15 3 2" xfId="22" xr:uid="{C6B28441-3F38-4034-B302-02EC7A6F6B7F}"/>
    <cellStyle name="Normál 2" xfId="7" xr:uid="{6C8E908C-2AE7-4817-A6A9-C09991F78149}"/>
    <cellStyle name="Normál 2 2" xfId="11" xr:uid="{D5EC7E42-16C9-4108-830B-2F869403BBAF}"/>
    <cellStyle name="Normál 2 2 2" xfId="21" xr:uid="{4BD0056D-EC21-4A7B-BB5C-7634B7DF8988}"/>
    <cellStyle name="Normál 2 3" xfId="18" xr:uid="{F5FD43CA-7D37-4641-8E0E-B633B17C9784}"/>
    <cellStyle name="Normál 3" xfId="5" xr:uid="{12553EAD-32A4-4294-90D1-51796BAD319D}"/>
    <cellStyle name="Pénznem 2" xfId="13" xr:uid="{E07994DD-3F68-4F5D-B864-B3D0E35FD954}"/>
    <cellStyle name="Százalék" xfId="4" builtinId="5"/>
    <cellStyle name="Százalék 2" xfId="10" xr:uid="{A7BB527B-B657-4796-8E43-471761A7C8DA}"/>
    <cellStyle name="Százalék 2 2" xfId="14" xr:uid="{EA5FB4BA-6E25-4B45-8640-F36421EB5FC5}"/>
  </cellStyles>
  <dxfs count="0"/>
  <tableStyles count="0" defaultTableStyle="TableStyleMedium2" defaultPivotStyle="PivotStyleLight16"/>
  <colors>
    <mruColors>
      <color rgb="FF1F4E8D"/>
      <color rgb="FFFFFFCC"/>
      <color rgb="FFB7C1CE"/>
      <color rgb="FF5C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51003</xdr:rowOff>
    </xdr:from>
    <xdr:to>
      <xdr:col>1</xdr:col>
      <xdr:colOff>2457450</xdr:colOff>
      <xdr:row>4</xdr:row>
      <xdr:rowOff>158956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742AB0B-D9BE-479E-9A3C-DB979ED4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51003"/>
          <a:ext cx="2484120" cy="8362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\3622ALL\Corporate%20Norway\COMPANIES\Private%20Equity\Ferd%20Capital\Kvaerner%20-%202014\Model\Olaf%2520og%2520Kats%2520dokumenter\&#216;KONOMI\Regnskap\Rapport%25202005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GMAC%20Automotive%20Bank\Finance%20&amp;%20Accounting\Affiliates\deferred%20taxes\GMACAB%20estimated%20depr%20cal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CE\MODELS\RETAIL\2002-06\IW2002-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sz8kxl\LOCALS~1\Temp\notesBAAA25\Shared\CA\Corp%20Recs%20&amp;%20Rptg\Reporting\Khalix%20Forecast%20Model\200404\Daily%20Scorecard\Hedge_Carry_04-26-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eranyrt-my.sharepoint.com/dkkbhrmpfl01/01CP0003/Acq%20Fin/Deals/2003/George/Model/Final%20Models/30%20Oct%2003%20update/Project%20George%20-%20Model%20v2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https://alteranyrt-my.sharepoint.com/dkkbhrmpfl01/01CP0003/K/klientcf/4.%20Transaction%20Support/1.%20WIP/Project%20Belt/2.%20Information%20gathering%20and%20notes/2.2.%20Information%20received%20(incl.%20correspondence)/Balance%20sheet/Other%20Payables%20and%20Other%20Receivables.xlsx?0803D092" TargetMode="External"/><Relationship Id="rId1" Type="http://schemas.openxmlformats.org/officeDocument/2006/relationships/externalLinkPath" Target="file:///\\0803D092\Other%20Payables%20and%20Other%20Receivables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teranyrt.sharepoint.com/sites/AutoWallis/Shared%20Documents/AW/AUTOWALLIS/ALTERA_BELSO/Jelent&#233;sek/2023_YE/2023_Q1/AutoWallis_figures_2023Q1.xlsx" TargetMode="External"/><Relationship Id="rId1" Type="http://schemas.openxmlformats.org/officeDocument/2006/relationships/externalLinkPath" Target="/sites/AutoWallis/Shared%20Documents/AW/AUTOWALLIS/ALTERA_BELSO/Jelent&#233;sek/2023_YE/2023_Q1/AutoWallis_figures_2023Q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Karen/PE%20Fcst%20(03+09)%20-%20CY07/PE%20Walk%20-%20CHA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High%20Feaure%20V6%20Costbo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eles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eranyrt-my.sharepoint.com/ECP01FS1.evercore.local/Data/Word%20Processing%20-%20EPG%20Templates/_Draft%20Advisory%20template%20v4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eranyrt-my.sharepoint.com/ECP01FS1.evercore.local/Data/Advisory/General%20Motors/Project%20Maine/Washington/Fairness%20Opinion/Analysis/Fairness%20Outputs%20v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ndelmanj/Local%20Settings/Temporary%20Internet%20Files/OLK1C/Output%20v3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MACI\TAX006%20Resident%20Country%20Reporting\Tax%20Accrual\2004%20-%20Delete%202025\1st%20Quarter\198MICT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CHO\ACCTNG\Forecast\Actvs\Actvs%202003\sch04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VR"/>
      <sheetName val="VikRed"/>
      <sheetName val="VikSve"/>
      <sheetName val="SveBal"/>
      <sheetName val="VikEie"/>
      <sheetName val="Konser"/>
      <sheetName val="KonBal"/>
      <sheetName val="Notat"/>
      <sheetName val="NotatSv"/>
      <sheetName val="Import"/>
    </sheetNames>
    <sheetDataSet>
      <sheetData sheetId="0"/>
      <sheetData sheetId="1"/>
      <sheetData sheetId="2">
        <row r="1">
          <cell r="B1" t="str">
            <v>VIKING REDNINGSTJENESTE AS</v>
          </cell>
        </row>
      </sheetData>
      <sheetData sheetId="3"/>
      <sheetData sheetId="4"/>
      <sheetData sheetId="5"/>
      <sheetData sheetId="6">
        <row r="49">
          <cell r="B49" t="str">
            <v>AVSKRIVNINGER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AC"/>
      <sheetName val="GMAC (2005)"/>
      <sheetName val="GMAC (forecast)"/>
      <sheetName val="WEIGHT"/>
      <sheetName val="GMAC_(2005)"/>
      <sheetName val="GMAC_(forecast)"/>
      <sheetName val="sumol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Instructions"/>
      <sheetName val="Intro"/>
      <sheetName val="Data Inputs"/>
      <sheetName val="Data"/>
      <sheetName val="Support Rates"/>
      <sheetName val="Edits"/>
      <sheetName val="Input"/>
      <sheetName val="Transition"/>
      <sheetName val="Universal Assumptions"/>
      <sheetName val="Adj Factors"/>
      <sheetName val="Used Assumptions"/>
      <sheetName val="Special Assumptions"/>
      <sheetName val="Standard Assumptions"/>
      <sheetName val="Branch Assumptions"/>
      <sheetName val="Standard Char."/>
      <sheetName val="Special Char."/>
      <sheetName val="Used Standard Char."/>
      <sheetName val="Used Special Char."/>
      <sheetName val="Standard Model"/>
      <sheetName val="Special Model"/>
      <sheetName val="Total New Model"/>
      <sheetName val="Used Standard Model"/>
      <sheetName val="Used Special Model"/>
      <sheetName val="Total Used Model"/>
      <sheetName val="Total Model"/>
      <sheetName val="Standard Amortizations"/>
      <sheetName val="Special Amortizations"/>
      <sheetName val="Used Amortizations"/>
      <sheetName val="Used Special Amortizations"/>
      <sheetName val="Standard Rate Anticipation"/>
      <sheetName val="Special Rate Anticipation"/>
      <sheetName val="Used Rate Anticipation"/>
      <sheetName val="Regional Overview"/>
      <sheetName val="Model Overview"/>
      <sheetName val="Model Output"/>
      <sheetName val="Standard Output"/>
      <sheetName val="Special Output"/>
      <sheetName val="Total New Output"/>
      <sheetName val="Used Standard Output"/>
      <sheetName val="Used Special Output"/>
      <sheetName val="Total Used Output"/>
      <sheetName val="Total Retail Output"/>
      <sheetName val="Loss Adequacy Overview"/>
      <sheetName val="Loss Adequacy Report"/>
      <sheetName val="Standard Loss Output"/>
      <sheetName val="Special Loss Output"/>
      <sheetName val="New Loss Output"/>
      <sheetName val="Used Standard Loss Output"/>
      <sheetName val="Used Special Loss Output"/>
      <sheetName val="Total Used Loss Output"/>
      <sheetName val="Total Loss Output"/>
      <sheetName val="Variance Overview"/>
      <sheetName val="Variance Standard Output"/>
      <sheetName val="Variance Special Output"/>
      <sheetName val="Variance Used Standard Output"/>
      <sheetName val="Variance Used Special Output"/>
      <sheetName val="Default Output"/>
      <sheetName val="법인세신고자료"/>
      <sheetName val="WEIGHT"/>
      <sheetName val="PS Data"/>
      <sheetName val="Spec Svc"/>
      <sheetName val="3rd Party"/>
      <sheetName val="Parms"/>
      <sheetName val="Data_Inputs"/>
      <sheetName val="Support_Rates"/>
      <sheetName val="Universal_Assumptions"/>
      <sheetName val="Adj_Factors"/>
      <sheetName val="Used_Assumptions"/>
      <sheetName val="Special_Assumptions"/>
      <sheetName val="Standard_Assumptions"/>
      <sheetName val="Branch_Assumptions"/>
      <sheetName val="Standard_Char_"/>
      <sheetName val="Special_Char_"/>
      <sheetName val="Used_Standard_Char_"/>
      <sheetName val="Used_Special_Char_"/>
      <sheetName val="Standard_Model"/>
      <sheetName val="Special_Model"/>
      <sheetName val="Total_New_Model"/>
      <sheetName val="Used_Standard_Model"/>
      <sheetName val="Used_Special_Model"/>
      <sheetName val="Total_Used_Model"/>
      <sheetName val="Total_Model"/>
      <sheetName val="Standard_Amortizations"/>
      <sheetName val="Special_Amortizations"/>
      <sheetName val="Used_Amortizations"/>
      <sheetName val="Used_Special_Amortizations"/>
      <sheetName val="Standard_Rate_Anticipation"/>
      <sheetName val="Special_Rate_Anticipation"/>
      <sheetName val="Used_Rate_Anticipation"/>
      <sheetName val="Regional_Overview"/>
      <sheetName val="Model_Overview"/>
      <sheetName val="Model_Output"/>
      <sheetName val="Standard_Output"/>
      <sheetName val="Special_Output"/>
      <sheetName val="Total_New_Output"/>
      <sheetName val="Used_Standard_Output"/>
      <sheetName val="Used_Special_Output"/>
      <sheetName val="Total_Used_Output"/>
      <sheetName val="Total_Retail_Output"/>
      <sheetName val="Loss_Adequacy_Overview"/>
      <sheetName val="Loss_Adequacy_Report"/>
      <sheetName val="Standard_Loss_Output"/>
      <sheetName val="Special_Loss_Output"/>
      <sheetName val="New_Loss_Output"/>
      <sheetName val="Used_Standard_Loss_Output"/>
      <sheetName val="Used_Special_Loss_Output"/>
      <sheetName val="Total_Used_Loss_Output"/>
      <sheetName val="Total_Loss_Output"/>
      <sheetName val="Variance_Overview"/>
      <sheetName val="Variance_Standard_Output"/>
      <sheetName val="Variance_Special_Output"/>
      <sheetName val="Variance_Used_Standard_Output"/>
      <sheetName val="Variance_Used_Special_Output"/>
      <sheetName val="Default_Output"/>
      <sheetName val="PS_Data"/>
      <sheetName val="GMAC"/>
      <sheetName val="Retail &amp; SML"/>
      <sheetName val="DETAIL"/>
      <sheetName val="ARRES"/>
      <sheetName val="Input 1 Resi Legal"/>
      <sheetName val="TD02-5"/>
      <sheetName val="SUMMARY BY CHANNEL"/>
      <sheetName val="Lookups"/>
      <sheetName val="Old IAC Canada"/>
      <sheetName val="conv table new"/>
      <sheetName val="Residential Construction"/>
      <sheetName val="sumold"/>
      <sheetName val="July '09 Active"/>
      <sheetName val="FORMAT"/>
      <sheetName val="June GL detail"/>
      <sheetName val="Sheet2"/>
      <sheetName val="May GL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reads"/>
      <sheetName val="MTD"/>
      <sheetName val="Rates"/>
      <sheetName val="Mock"/>
      <sheetName val="Futures"/>
      <sheetName val="Open Interest"/>
      <sheetName val="Data"/>
      <sheetName val="Cashflow"/>
      <sheetName val="bal sht"/>
      <sheetName val="Rnd Proof"/>
      <sheetName val="제조부문배부"/>
      <sheetName val="swip"/>
      <sheetName val="TotDebt"/>
      <sheetName val="DEC"/>
      <sheetName val="JAN"/>
      <sheetName val="Report"/>
      <sheetName val="Components"/>
      <sheetName val="Act less Prior Fcst Recap"/>
      <sheetName val="Engines"/>
      <sheetName val="Table"/>
      <sheetName val="Input Data"/>
      <sheetName val="Transmissions"/>
      <sheetName val="sh prices (2)"/>
      <sheetName val="summary (2)"/>
      <sheetName val="Open_Interest"/>
      <sheetName val="bal_sht"/>
      <sheetName val="Rnd_Proof"/>
      <sheetName val="Act_less_Prior_Fcst_Recap"/>
      <sheetName val="Input_Data"/>
      <sheetName val="sh_prices_(2)"/>
      <sheetName val="summary_(2)"/>
      <sheetName val="Hidden"/>
      <sheetName val="Hedge_Carry_04-26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q. Price"/>
      <sheetName val="Mezz Returns"/>
      <sheetName val="Amort &amp; Sweep"/>
      <sheetName val="Quarterly Covenants"/>
      <sheetName val="MAIN"/>
      <sheetName val="Sales and EBITDA breakdown"/>
      <sheetName val="Tax sheet"/>
      <sheetName val="DIV INC"/>
      <sheetName val="Do not delete !!"/>
      <sheetName val="IRRs"/>
      <sheetName val="EQ. IRR"/>
      <sheetName val="Mezz IRRs"/>
      <sheetName val="DCF 3"/>
      <sheetName val="Output"/>
      <sheetName val="Pitch Output"/>
      <sheetName val="Fin Sum Output"/>
      <sheetName val="S&amp;P"/>
      <sheetName val="Toggles"/>
      <sheetName val="Data"/>
      <sheetName val="Mezz IRRs 6 monthly interests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9">
          <cell r="V49">
            <v>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 OP List Final"/>
      <sheetName val="OR OP"/>
      <sheetName val="DK1 2015"/>
      <sheetName val="DK 2014"/>
      <sheetName val="DK 2013"/>
      <sheetName val="NL 2015 RIE"/>
      <sheetName val="NL 2014"/>
      <sheetName val="NL 2013"/>
      <sheetName val="Ark1"/>
      <sheetName val="Other Payables and Other Receiv"/>
    </sheetNames>
    <definedNames>
      <definedName name="Header1" refersTo="#HIV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Financial Highlights"/>
      <sheetName val="PnL"/>
      <sheetName val="PnL HY"/>
      <sheetName val="BS"/>
      <sheetName val="Equity"/>
      <sheetName val="Cash-flow"/>
      <sheetName val="Segment consolidated"/>
      <sheetName val="Segment information"/>
      <sheetName val="Sales report"/>
      <sheetName val="Net debt recon"/>
      <sheetName val="Segment info_working"/>
      <sheetName val="Grafikonok_HU"/>
      <sheetName val="Grafikonok_EN"/>
      <sheetName val="BS_PL_Presentation_Format"/>
      <sheetName val="Net debt"/>
      <sheetName val="munkatáblák 23Q1--&gt;"/>
      <sheetName val="23Q1 Konsz"/>
      <sheetName val="Sales 23Q1"/>
      <sheetName val="CF 23Q1"/>
      <sheetName val="EPS 23Q1"/>
      <sheetName val="munkatáblák 22Q4--&gt;"/>
      <sheetName val="2022Q4 Konsz"/>
      <sheetName val="Sales 22Q4"/>
      <sheetName val="EPS 22FY"/>
      <sheetName val="CF 22Q4"/>
      <sheetName val="munkatáblák 22Q3--&gt;"/>
      <sheetName val="2022Q3 Konsz"/>
      <sheetName val="CF 22Q3 restate"/>
      <sheetName val="CF 22Q3"/>
      <sheetName val="CF21Q3 restate"/>
      <sheetName val="Sales 22Q3"/>
      <sheetName val="21Q3 restate"/>
      <sheetName val="munkatáblák 22Q2--&gt;"/>
      <sheetName val="2022Q2 Final"/>
      <sheetName val="2021Q2 restated"/>
      <sheetName val="Sales 22H1"/>
      <sheetName val="CF22Q2"/>
      <sheetName val="CF22Q2 restated"/>
      <sheetName val="munkatáblák 22Q1--&gt;"/>
      <sheetName val="NetDebt_levezetés"/>
      <sheetName val="2022Q1 Final"/>
      <sheetName val="2021Q1 restated"/>
      <sheetName val="2021Q4 Konsz"/>
      <sheetName val="Sales 2022Q1"/>
      <sheetName val="Sales 2021YE"/>
      <sheetName val="szegmensek"/>
    </sheetNames>
    <sheetDataSet>
      <sheetData sheetId="0"/>
      <sheetData sheetId="1"/>
      <sheetData sheetId="2">
        <row r="36">
          <cell r="S36">
            <v>11.545580813265234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s (00+12)"/>
      <sheetName val="(00+12) vs (01+11)"/>
      <sheetName val="(01+11) vs (02+10)"/>
      <sheetName val="(02+10) vs (03+09)"/>
      <sheetName val="(03+09) vs (04+08)"/>
      <sheetName val="Walk"/>
      <sheetName val="PATCH"/>
      <sheetName val="TARGET"/>
      <sheetName val="Headcount "/>
      <sheetName val="Overtime Diretor"/>
      <sheetName val="Overtime"/>
      <sheetName val="CONTAS - R$ 000"/>
      <sheetName val="BACKUP"/>
      <sheetName val="CONTAS"/>
      <sheetName val="Headcount - Backup"/>
      <sheetName val="Structural Send"/>
      <sheetName val="HEADCOUNT"/>
      <sheetName val="Entity"/>
      <sheetName val="Hierarchy"/>
      <sheetName val="Ref"/>
      <sheetName val="R&amp;O Ref"/>
      <sheetName val="R&amp;O_Ref"/>
      <sheetName val="Setup"/>
      <sheetName val="Current Forecast"/>
      <sheetName val="Input Sheet"/>
      <sheetName val="List"/>
      <sheetName val="Sheet2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6 3.5L LX5 GMX170"/>
      <sheetName val="Costbook by HRC"/>
      <sheetName val="Costbook Review"/>
      <sheetName val="Chg Review - Not in CB"/>
      <sheetName val="Changes in Costbook - Base FWD"/>
      <sheetName val="Change Summary"/>
      <sheetName val="LC Cost of Engine Variants"/>
      <sheetName val="New Costbook  - Base FWD"/>
      <sheetName val="Target EAS and Dress"/>
      <sheetName val="Target Lifecycle Costs (700day)"/>
      <sheetName val="Lifecycle Costs (400day)"/>
      <sheetName val="Lifecycle Costs (700day)"/>
      <sheetName val="Lifecycle Costs (1300day)"/>
      <sheetName val="Main Tooling"/>
      <sheetName val="Tooling Detail"/>
      <sheetName val="Tooling Rebill (700day)"/>
      <sheetName val="Tooling Rebill (700day Q's)"/>
      <sheetName val="Selected Component"/>
      <sheetName val="IAFM"/>
      <sheetName val="Summary"/>
      <sheetName val="진행 DATA (2)"/>
      <sheetName val="Sheet1"/>
      <sheetName val="?? DATA (2)"/>
      <sheetName val="High Feaure V6 Costbook"/>
      <sheetName val="DATA"/>
      <sheetName val="생산전망"/>
      <sheetName val="D33-96420024"/>
      <sheetName val="보고1"/>
      <sheetName val="WEIGHT"/>
      <sheetName val="PV6 3_5L LX5 GMX170"/>
      <sheetName val="#REF"/>
      <sheetName val="Summary-Korea"/>
      <sheetName val="ATS Summary"/>
      <sheetName val="Import (CAPTIVA)"/>
      <sheetName val="Detail"/>
      <sheetName val="GLOBAL"/>
      <sheetName val="Models"/>
      <sheetName val="Costbook Review not in CB"/>
      <sheetName val="Chg Rvw Booked - Base FWD"/>
      <sheetName val="Costbook Review in CB"/>
      <sheetName val="Target to Status Reconciliation"/>
      <sheetName val="Status Costbook  FWD LY7"/>
      <sheetName val="Costbook - Target EAS and Dress"/>
      <sheetName val="Current Status @ 1,300day"/>
      <sheetName val="#1 Lifecycle Costs (700day)"/>
      <sheetName val="#2 Lifecycle Costs (1300day)"/>
      <sheetName val="#3 Lifecycle Costs (400day)"/>
      <sheetName val="OPEN3200"/>
      <sheetName val="Notes Rec Retrieve"/>
      <sheetName val="COVER"/>
      <sheetName val="Cht-Allion Fisher"/>
      <sheetName val="Starting Vehicle Database"/>
      <sheetName val="__ DATA (2)"/>
      <sheetName val="Sheet24"/>
      <sheetName val="Vendors"/>
      <sheetName val="More Info"/>
      <sheetName val="Instructions"/>
      <sheetName val="车辆类型"/>
      <sheetName val="Travel Rate"/>
      <sheetName val="investment walk 090512"/>
      <sheetName val="TotalCapital+Execution)"/>
      <sheetName val="SGM610-02  Fcst"/>
      <sheetName val="SGM620-02  Fcst"/>
      <sheetName val="PV6_3_5L_LX5_GMX170"/>
      <sheetName val="Costbook_by_HRC"/>
      <sheetName val="Costbook_Review"/>
      <sheetName val="Chg_Review_-_Not_in_CB"/>
      <sheetName val="Changes_in_Costbook_-_Base_FWD"/>
      <sheetName val="Change_Summary"/>
      <sheetName val="LC_Cost_of_Engine_Variants"/>
      <sheetName val="New_Costbook__-_Base_FWD"/>
      <sheetName val="Target_EAS_and_Dress"/>
      <sheetName val="Target_Lifecycle_Costs_(700day)"/>
      <sheetName val="Lifecycle_Costs_(400day)"/>
      <sheetName val="Lifecycle_Costs_(700day)"/>
      <sheetName val="Lifecycle_Costs_(1300day)"/>
      <sheetName val="Main_Tooling"/>
      <sheetName val="Tooling_Detail"/>
      <sheetName val="Tooling_Rebill_(700day)"/>
      <sheetName val="Tooling_Rebill_(700day_Q's)"/>
      <sheetName val="Selected_Component"/>
      <sheetName val="진행_DATA_(2)"/>
      <sheetName val="PV6_3_5L_LX5_GMX1701"/>
      <sheetName val="??_DATA_(2)"/>
      <sheetName val="High_Feaure_V6_Costbook"/>
      <sheetName val="ATS_Summary"/>
      <sheetName val="Travel_Rate"/>
      <sheetName val="___DATA_(2)"/>
      <sheetName val="Drop Downs"/>
      <sheetName val="Cfgs"/>
      <sheetName val="Import_(CAPTIVA)"/>
      <sheetName val="Costbook_Review_not_in_CB"/>
      <sheetName val="Chg_Rvw_Booked_-_Base_FWD"/>
      <sheetName val="Costbook_Review_in_CB"/>
      <sheetName val="Target_to_Status_Reconciliation"/>
      <sheetName val="Status_Costbook__FWD_LY7"/>
      <sheetName val="Costbook_-_Target_EAS_and_Dress"/>
      <sheetName val="Current_Status_@_1,300day"/>
      <sheetName val="#1_Lifecycle_Costs_(700day)"/>
      <sheetName val="#2_Lifecycle_Costs_(1300day)"/>
      <sheetName val="#3_Lifecycle_Costs_(400day)"/>
      <sheetName val="Notes_Rec_Retrieve"/>
      <sheetName val="Starting_Vehicle_Database"/>
      <sheetName val="Cht-Allion_Fisher"/>
      <sheetName val="Key Info"/>
      <sheetName val="More_Info"/>
      <sheetName val="Category Definition"/>
      <sheetName val="Calculation"/>
      <sheetName val="Price Range"/>
      <sheetName val="ChartData"/>
      <sheetName val="S20.Net Sale Walk"/>
      <sheetName val="Drop_Downs"/>
      <sheetName val="Category_Definition"/>
      <sheetName val="Umlagekategori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less"/>
      <sheetName val="Cust List"/>
      <sheetName val="TELEWEST"/>
      <sheetName val="PRIMACOM"/>
      <sheetName val="COMCAST"/>
      <sheetName val="TELE2"/>
      <sheetName val="Sheet1"/>
      <sheetName val="Sheet2"/>
      <sheetName val="Sheet3"/>
      <sheetName val="RU info matrix"/>
      <sheetName val="BEV"/>
      <sheetName val="Index"/>
      <sheetName val="Country premiums"/>
      <sheetName val="COBI"/>
      <sheetName val="External"/>
      <sheetName val="Below EBITDA"/>
      <sheetName val="BR IRL CR P&amp;L"/>
      <sheetName val="Bal Sheet"/>
      <sheetName val="BS P&amp;L"/>
      <sheetName val="CS P&amp;L"/>
      <sheetName val="HM P&amp;L"/>
      <sheetName val="HM Phased"/>
      <sheetName val="IT P&amp;L"/>
      <sheetName val="Wholesale"/>
      <sheetName val="NW P&amp;L"/>
      <sheetName val="Opex Divs"/>
      <sheetName val="P&amp;L Divs"/>
      <sheetName val="Phased"/>
      <sheetName val="Non recurring"/>
      <sheetName val="Control Sheet"/>
      <sheetName val="Control"/>
      <sheetName val="LBO"/>
      <sheetName val="Projections"/>
      <sheetName val="Legal Entity and Accountant"/>
      <sheetName val="Days summary"/>
      <sheetName val="by dept"/>
      <sheetName val="Trans Type"/>
      <sheetName val="MEX95IB"/>
      <sheetName val="Table000208"/>
      <sheetName val="Data"/>
      <sheetName val="Feeder for Fixed BN"/>
      <sheetName val="Feeder for Fixed Corporate2014"/>
      <sheetName val="Feeder for Fixed SME2014"/>
      <sheetName val="Feeder for Fixed Dealer2014"/>
      <sheetName val="Feeder for Fixed SMB2014"/>
      <sheetName val="Feeder for Fixed Operator2014"/>
      <sheetName val="Feeder for Fixed SI2014 "/>
      <sheetName val="Product feed"/>
      <sheetName val="Firmen"/>
      <sheetName val="Revenue at Risk"/>
      <sheetName val="Drop down list"/>
      <sheetName val="Cust_List"/>
      <sheetName val="RU_info_matrix"/>
      <sheetName val="Country_premiums"/>
      <sheetName val="Below_EBITDA"/>
      <sheetName val="BR_IRL_CR_P&amp;L"/>
      <sheetName val="Bal_Sheet"/>
      <sheetName val="BS_P&amp;L"/>
      <sheetName val="CS_P&amp;L"/>
      <sheetName val="HM_P&amp;L"/>
      <sheetName val="HM_Phased"/>
      <sheetName val="IT_P&amp;L"/>
      <sheetName val="NW_P&amp;L"/>
      <sheetName val="Opex_Divs"/>
      <sheetName val="P&amp;L_Divs"/>
      <sheetName val="Non_recurring"/>
      <sheetName val="Control_Sheet"/>
      <sheetName val="Legal_Entity_and_Accountant"/>
      <sheetName val="Days_summary"/>
      <sheetName val="by_dept"/>
      <sheetName val="Trans_Type"/>
      <sheetName val="Feeder_for_Fixed_BN"/>
      <sheetName val="Feeder_for_Fixed_Corporate2014"/>
      <sheetName val="Feeder_for_Fixed_SME2014"/>
      <sheetName val="Feeder_for_Fixed_Dealer2014"/>
      <sheetName val="Feeder_for_Fixed_SMB2014"/>
      <sheetName val="Feeder_for_Fixed_Operator2014"/>
      <sheetName val="Feeder_for_Fixed_SI2014_"/>
      <sheetName val="Product_feed"/>
      <sheetName val="Categorization"/>
      <sheetName val="Sum"/>
      <sheetName val="Apr09 BS"/>
      <sheetName val="P"/>
      <sheetName val="Combined Divisionals"/>
      <sheetName val="P&amp;L Tables For Report"/>
      <sheetName val="CHARTS for report"/>
      <sheetName val="SOP"/>
      <sheetName val="Lookup"/>
      <sheetName val="Support"/>
      <sheetName val="WV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Charts"/>
      <sheetName val="Bar"/>
      <sheetName val="Column"/>
      <sheetName val="Line"/>
      <sheetName val="Pie"/>
      <sheetName val="Stacked Bar"/>
      <sheetName val="Stacked Column"/>
      <sheetName val="Example Formats"/>
      <sheetName val="Stock Price Graph"/>
      <sheetName val="2 Chart (vertical)"/>
      <sheetName val="2 Chart (horizontal)"/>
      <sheetName val="Half&amp;Half Page"/>
      <sheetName val="4 Graphs Page (pies)"/>
      <sheetName val="4 Graphs Page (columns)"/>
      <sheetName val="Single Graph Page (no title)"/>
      <sheetName val="Vertical Bars Page"/>
      <sheetName val="Public Company-Stock Price"/>
      <sheetName val="Color Palette"/>
      <sheetName val="Complex Charts"/>
      <sheetName val="Price-Volume"/>
      <sheetName val="Volume"/>
      <sheetName val="Clustered Column 2 axes"/>
      <sheetName val="Scatter"/>
      <sheetName val="Bubble"/>
      <sheetName val="Football"/>
      <sheetName val="Football with Vertical Lines"/>
      <sheetName val="Waterfall"/>
      <sheetName val="Stacked Column with Totals"/>
      <sheetName val="DV_P"/>
      <sheetName val="Steps"/>
      <sheetName val="_B007"/>
      <sheetName val="Definitions"/>
      <sheetName val="Complete Commit"/>
      <sheetName val="Change Driver"/>
      <sheetName val="picklist"/>
      <sheetName val="R&amp;O"/>
      <sheetName val="Setup"/>
      <sheetName val="Current Forecast"/>
    </sheetNames>
    <sheetDataSet>
      <sheetData sheetId="0" refreshError="1">
        <row r="7">
          <cell r="C7" t="str">
            <v>Basic Charts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Date</v>
          </cell>
          <cell r="B1" t="str">
            <v>ABC</v>
          </cell>
          <cell r="C1" t="str">
            <v>DEF</v>
          </cell>
          <cell r="D1" t="str">
            <v>GHI</v>
          </cell>
          <cell r="E1" t="str">
            <v>JKL</v>
          </cell>
          <cell r="G1" t="str">
            <v>Scale</v>
          </cell>
        </row>
        <row r="2">
          <cell r="A2">
            <v>36161</v>
          </cell>
          <cell r="B2">
            <v>100</v>
          </cell>
          <cell r="C2">
            <v>100</v>
          </cell>
          <cell r="D2">
            <v>100</v>
          </cell>
          <cell r="E2">
            <v>100</v>
          </cell>
          <cell r="G2">
            <v>36712</v>
          </cell>
          <cell r="H2">
            <v>36712</v>
          </cell>
        </row>
        <row r="3">
          <cell r="A3">
            <v>36164</v>
          </cell>
          <cell r="B3">
            <v>101.23</v>
          </cell>
          <cell r="C3">
            <v>99.93</v>
          </cell>
          <cell r="D3">
            <v>97.64</v>
          </cell>
          <cell r="E3">
            <v>98.87</v>
          </cell>
          <cell r="G3">
            <v>36161</v>
          </cell>
          <cell r="H3">
            <v>36161</v>
          </cell>
        </row>
        <row r="4">
          <cell r="A4">
            <v>36165</v>
          </cell>
          <cell r="B4">
            <v>104.57</v>
          </cell>
          <cell r="C4">
            <v>98.47</v>
          </cell>
          <cell r="D4">
            <v>98.66</v>
          </cell>
          <cell r="E4">
            <v>101.02</v>
          </cell>
          <cell r="G4">
            <v>91.833333333333329</v>
          </cell>
          <cell r="H4">
            <v>91.833333333333329</v>
          </cell>
        </row>
        <row r="5">
          <cell r="A5">
            <v>36166</v>
          </cell>
          <cell r="B5">
            <v>101.45</v>
          </cell>
          <cell r="C5">
            <v>101</v>
          </cell>
          <cell r="D5">
            <v>99.22</v>
          </cell>
          <cell r="E5">
            <v>102.03</v>
          </cell>
        </row>
        <row r="6">
          <cell r="A6">
            <v>36167</v>
          </cell>
          <cell r="B6">
            <v>100.45</v>
          </cell>
          <cell r="C6">
            <v>100.39</v>
          </cell>
          <cell r="D6">
            <v>97.43</v>
          </cell>
          <cell r="E6">
            <v>100.68</v>
          </cell>
        </row>
        <row r="7">
          <cell r="A7">
            <v>36168</v>
          </cell>
          <cell r="B7">
            <v>102.45</v>
          </cell>
          <cell r="C7">
            <v>102.1</v>
          </cell>
          <cell r="D7">
            <v>96.91</v>
          </cell>
          <cell r="E7">
            <v>101.59</v>
          </cell>
        </row>
        <row r="8">
          <cell r="A8">
            <v>36171</v>
          </cell>
          <cell r="B8">
            <v>100</v>
          </cell>
          <cell r="C8">
            <v>103.39</v>
          </cell>
          <cell r="D8">
            <v>96.93</v>
          </cell>
          <cell r="E8">
            <v>101.53</v>
          </cell>
        </row>
        <row r="9">
          <cell r="A9">
            <v>36172</v>
          </cell>
          <cell r="B9">
            <v>99.67</v>
          </cell>
          <cell r="C9">
            <v>101.63</v>
          </cell>
          <cell r="D9">
            <v>96.57</v>
          </cell>
          <cell r="E9">
            <v>98.98</v>
          </cell>
        </row>
        <row r="10">
          <cell r="A10">
            <v>36173</v>
          </cell>
          <cell r="B10">
            <v>98.1</v>
          </cell>
          <cell r="C10">
            <v>99.51</v>
          </cell>
          <cell r="D10">
            <v>97.11</v>
          </cell>
          <cell r="E10">
            <v>98.75</v>
          </cell>
        </row>
        <row r="11">
          <cell r="A11">
            <v>36174</v>
          </cell>
          <cell r="B11">
            <v>95.99</v>
          </cell>
          <cell r="C11">
            <v>98.86</v>
          </cell>
          <cell r="D11">
            <v>94.98</v>
          </cell>
          <cell r="E11">
            <v>97.68</v>
          </cell>
        </row>
        <row r="12">
          <cell r="A12">
            <v>36175</v>
          </cell>
          <cell r="B12">
            <v>98.44</v>
          </cell>
          <cell r="C12">
            <v>101.3</v>
          </cell>
          <cell r="D12">
            <v>97.09</v>
          </cell>
          <cell r="E12">
            <v>98.71</v>
          </cell>
        </row>
        <row r="13">
          <cell r="A13">
            <v>36178</v>
          </cell>
          <cell r="B13">
            <v>98.44</v>
          </cell>
          <cell r="C13">
            <v>101.23</v>
          </cell>
          <cell r="D13">
            <v>97.09</v>
          </cell>
          <cell r="E13">
            <v>98.71</v>
          </cell>
        </row>
        <row r="14">
          <cell r="A14">
            <v>36179</v>
          </cell>
          <cell r="B14">
            <v>96.99</v>
          </cell>
          <cell r="C14">
            <v>100.88</v>
          </cell>
          <cell r="D14">
            <v>96.35</v>
          </cell>
          <cell r="E14">
            <v>100.32</v>
          </cell>
        </row>
        <row r="15">
          <cell r="A15">
            <v>36180</v>
          </cell>
          <cell r="B15">
            <v>95.54</v>
          </cell>
          <cell r="C15">
            <v>99.34</v>
          </cell>
          <cell r="D15">
            <v>96.21</v>
          </cell>
          <cell r="E15">
            <v>102.17</v>
          </cell>
        </row>
        <row r="16">
          <cell r="A16">
            <v>36181</v>
          </cell>
          <cell r="B16">
            <v>90.3</v>
          </cell>
          <cell r="C16">
            <v>99.55</v>
          </cell>
          <cell r="D16">
            <v>92.65</v>
          </cell>
          <cell r="E16">
            <v>101.41</v>
          </cell>
        </row>
        <row r="17">
          <cell r="A17">
            <v>36182</v>
          </cell>
          <cell r="B17">
            <v>89.3</v>
          </cell>
          <cell r="C17">
            <v>99.19</v>
          </cell>
          <cell r="D17">
            <v>92.35</v>
          </cell>
          <cell r="E17">
            <v>103.17</v>
          </cell>
        </row>
        <row r="18">
          <cell r="A18">
            <v>36185</v>
          </cell>
          <cell r="B18">
            <v>90.3</v>
          </cell>
          <cell r="C18">
            <v>100.57</v>
          </cell>
          <cell r="D18">
            <v>94.31</v>
          </cell>
          <cell r="E18">
            <v>102.52</v>
          </cell>
        </row>
        <row r="19">
          <cell r="A19">
            <v>36186</v>
          </cell>
          <cell r="B19">
            <v>91.3</v>
          </cell>
          <cell r="C19">
            <v>101.94</v>
          </cell>
          <cell r="D19">
            <v>94.99</v>
          </cell>
          <cell r="E19">
            <v>103.52</v>
          </cell>
        </row>
        <row r="20">
          <cell r="A20">
            <v>36187</v>
          </cell>
          <cell r="B20">
            <v>91.19</v>
          </cell>
          <cell r="C20">
            <v>101.49</v>
          </cell>
          <cell r="D20">
            <v>91.9</v>
          </cell>
          <cell r="E20">
            <v>103.31</v>
          </cell>
        </row>
        <row r="21">
          <cell r="A21">
            <v>36188</v>
          </cell>
          <cell r="B21">
            <v>89.63</v>
          </cell>
          <cell r="C21">
            <v>105.13</v>
          </cell>
          <cell r="D21">
            <v>90.99</v>
          </cell>
          <cell r="E21">
            <v>106.11</v>
          </cell>
        </row>
        <row r="22">
          <cell r="A22">
            <v>36189</v>
          </cell>
          <cell r="B22">
            <v>85.73</v>
          </cell>
          <cell r="C22">
            <v>105</v>
          </cell>
          <cell r="D22">
            <v>90.11</v>
          </cell>
          <cell r="E22">
            <v>105.23</v>
          </cell>
        </row>
        <row r="23">
          <cell r="A23">
            <v>36192</v>
          </cell>
          <cell r="B23">
            <v>85.17</v>
          </cell>
          <cell r="C23">
            <v>104.19</v>
          </cell>
          <cell r="D23">
            <v>92.42</v>
          </cell>
          <cell r="E23">
            <v>105.69</v>
          </cell>
        </row>
        <row r="24">
          <cell r="A24">
            <v>36193</v>
          </cell>
          <cell r="B24">
            <v>84.73</v>
          </cell>
          <cell r="C24">
            <v>102.84</v>
          </cell>
          <cell r="D24">
            <v>93.43</v>
          </cell>
          <cell r="E24">
            <v>103.62</v>
          </cell>
        </row>
        <row r="25">
          <cell r="A25">
            <v>36194</v>
          </cell>
          <cell r="B25">
            <v>88.29</v>
          </cell>
          <cell r="C25">
            <v>104.06</v>
          </cell>
          <cell r="D25">
            <v>96.06</v>
          </cell>
          <cell r="E25">
            <v>105.92</v>
          </cell>
        </row>
        <row r="26">
          <cell r="A26">
            <v>36195</v>
          </cell>
          <cell r="B26">
            <v>91.42</v>
          </cell>
          <cell r="C26">
            <v>104.54</v>
          </cell>
          <cell r="D26">
            <v>96.8</v>
          </cell>
          <cell r="E26">
            <v>106.21</v>
          </cell>
        </row>
        <row r="27">
          <cell r="A27">
            <v>36196</v>
          </cell>
          <cell r="B27">
            <v>90.41</v>
          </cell>
          <cell r="C27">
            <v>104.54</v>
          </cell>
          <cell r="D27">
            <v>95.86</v>
          </cell>
          <cell r="E27">
            <v>101.26</v>
          </cell>
        </row>
        <row r="28">
          <cell r="A28">
            <v>36199</v>
          </cell>
          <cell r="B28">
            <v>90.3</v>
          </cell>
          <cell r="C28">
            <v>105.68</v>
          </cell>
          <cell r="D28">
            <v>94.22</v>
          </cell>
          <cell r="E28">
            <v>97.3</v>
          </cell>
        </row>
        <row r="29">
          <cell r="A29">
            <v>36200</v>
          </cell>
          <cell r="B29">
            <v>89.41</v>
          </cell>
          <cell r="C29">
            <v>104.51</v>
          </cell>
          <cell r="D29">
            <v>92.54</v>
          </cell>
          <cell r="E29">
            <v>97.9</v>
          </cell>
        </row>
        <row r="30">
          <cell r="A30">
            <v>36201</v>
          </cell>
          <cell r="B30">
            <v>90.75</v>
          </cell>
          <cell r="C30">
            <v>104.03</v>
          </cell>
          <cell r="D30">
            <v>92.97</v>
          </cell>
          <cell r="E30">
            <v>97.06</v>
          </cell>
        </row>
        <row r="31">
          <cell r="A31">
            <v>36202</v>
          </cell>
          <cell r="B31">
            <v>87.63</v>
          </cell>
          <cell r="C31">
            <v>104.91</v>
          </cell>
          <cell r="D31">
            <v>92.64</v>
          </cell>
          <cell r="E31">
            <v>101.53</v>
          </cell>
        </row>
        <row r="32">
          <cell r="A32">
            <v>36203</v>
          </cell>
          <cell r="B32">
            <v>85.73</v>
          </cell>
          <cell r="C32">
            <v>104.16</v>
          </cell>
          <cell r="D32">
            <v>90.93</v>
          </cell>
          <cell r="E32">
            <v>100.62</v>
          </cell>
        </row>
        <row r="33">
          <cell r="A33">
            <v>36206</v>
          </cell>
          <cell r="B33">
            <v>85.73</v>
          </cell>
          <cell r="C33">
            <v>104.08</v>
          </cell>
          <cell r="D33">
            <v>90.93</v>
          </cell>
          <cell r="E33">
            <v>100.62</v>
          </cell>
        </row>
        <row r="34">
          <cell r="A34">
            <v>36207</v>
          </cell>
          <cell r="B34">
            <v>87.51</v>
          </cell>
          <cell r="C34">
            <v>105.78</v>
          </cell>
          <cell r="D34">
            <v>91</v>
          </cell>
          <cell r="E34">
            <v>100.2</v>
          </cell>
        </row>
        <row r="35">
          <cell r="A35">
            <v>36208</v>
          </cell>
          <cell r="B35">
            <v>86.73</v>
          </cell>
          <cell r="C35">
            <v>104.04</v>
          </cell>
          <cell r="D35">
            <v>89.23</v>
          </cell>
          <cell r="E35">
            <v>95.58</v>
          </cell>
        </row>
        <row r="36">
          <cell r="A36">
            <v>36209</v>
          </cell>
          <cell r="B36">
            <v>88.41</v>
          </cell>
          <cell r="C36">
            <v>103.73</v>
          </cell>
          <cell r="D36">
            <v>89.78</v>
          </cell>
          <cell r="E36">
            <v>95.93</v>
          </cell>
        </row>
        <row r="37">
          <cell r="A37">
            <v>36210</v>
          </cell>
          <cell r="B37">
            <v>87.74</v>
          </cell>
          <cell r="C37">
            <v>105.28</v>
          </cell>
          <cell r="D37">
            <v>89.67</v>
          </cell>
          <cell r="E37">
            <v>95.6</v>
          </cell>
        </row>
        <row r="38">
          <cell r="A38">
            <v>36213</v>
          </cell>
          <cell r="B38">
            <v>89.86</v>
          </cell>
          <cell r="C38">
            <v>105.62</v>
          </cell>
          <cell r="D38">
            <v>91.94</v>
          </cell>
          <cell r="E38">
            <v>98.46</v>
          </cell>
        </row>
        <row r="39">
          <cell r="A39">
            <v>36214</v>
          </cell>
          <cell r="B39">
            <v>88.29</v>
          </cell>
          <cell r="C39">
            <v>106.89</v>
          </cell>
          <cell r="D39">
            <v>91.23</v>
          </cell>
          <cell r="E39">
            <v>97.73</v>
          </cell>
        </row>
        <row r="40">
          <cell r="A40">
            <v>36215</v>
          </cell>
          <cell r="B40">
            <v>86.96</v>
          </cell>
          <cell r="C40">
            <v>105.58</v>
          </cell>
          <cell r="D40">
            <v>92.09</v>
          </cell>
          <cell r="E40">
            <v>97.54</v>
          </cell>
        </row>
        <row r="41">
          <cell r="A41">
            <v>36216</v>
          </cell>
          <cell r="B41">
            <v>85.51</v>
          </cell>
          <cell r="C41">
            <v>103.44</v>
          </cell>
          <cell r="D41">
            <v>91.8</v>
          </cell>
          <cell r="E41">
            <v>97.77</v>
          </cell>
        </row>
        <row r="42">
          <cell r="A42">
            <v>36217</v>
          </cell>
          <cell r="B42">
            <v>84.28</v>
          </cell>
          <cell r="C42">
            <v>101.81</v>
          </cell>
          <cell r="D42">
            <v>92.07</v>
          </cell>
          <cell r="E42">
            <v>96.19</v>
          </cell>
        </row>
        <row r="43">
          <cell r="A43">
            <v>36220</v>
          </cell>
          <cell r="B43">
            <v>85.95</v>
          </cell>
          <cell r="C43">
            <v>102.68</v>
          </cell>
          <cell r="D43">
            <v>90.92</v>
          </cell>
          <cell r="E43">
            <v>94.63</v>
          </cell>
        </row>
        <row r="44">
          <cell r="A44">
            <v>36221</v>
          </cell>
          <cell r="B44">
            <v>85.84</v>
          </cell>
          <cell r="C44">
            <v>102.55</v>
          </cell>
          <cell r="D44">
            <v>91.92</v>
          </cell>
          <cell r="E44">
            <v>96.24</v>
          </cell>
        </row>
        <row r="45">
          <cell r="A45">
            <v>36222</v>
          </cell>
          <cell r="B45">
            <v>84.28</v>
          </cell>
          <cell r="C45">
            <v>100.54</v>
          </cell>
          <cell r="D45">
            <v>91.11</v>
          </cell>
          <cell r="E45">
            <v>96.42</v>
          </cell>
        </row>
        <row r="46">
          <cell r="A46">
            <v>36223</v>
          </cell>
          <cell r="B46">
            <v>87.29</v>
          </cell>
          <cell r="C46">
            <v>101.07</v>
          </cell>
          <cell r="D46">
            <v>91.52</v>
          </cell>
          <cell r="E46">
            <v>97.61</v>
          </cell>
        </row>
        <row r="47">
          <cell r="A47">
            <v>36224</v>
          </cell>
          <cell r="B47">
            <v>89.74</v>
          </cell>
          <cell r="C47">
            <v>102.15</v>
          </cell>
          <cell r="D47">
            <v>92.21</v>
          </cell>
          <cell r="E47">
            <v>98.71</v>
          </cell>
        </row>
        <row r="48">
          <cell r="A48">
            <v>36227</v>
          </cell>
          <cell r="B48">
            <v>85.95</v>
          </cell>
          <cell r="C48">
            <v>101.16</v>
          </cell>
          <cell r="D48">
            <v>91.51</v>
          </cell>
          <cell r="E48">
            <v>99.57</v>
          </cell>
        </row>
        <row r="49">
          <cell r="A49">
            <v>36228</v>
          </cell>
          <cell r="B49">
            <v>83.72</v>
          </cell>
          <cell r="C49">
            <v>101.56</v>
          </cell>
          <cell r="D49">
            <v>91.02</v>
          </cell>
          <cell r="E49">
            <v>98.35</v>
          </cell>
        </row>
        <row r="50">
          <cell r="A50">
            <v>36229</v>
          </cell>
          <cell r="B50">
            <v>82.94</v>
          </cell>
          <cell r="C50">
            <v>100.15</v>
          </cell>
          <cell r="D50">
            <v>91.04</v>
          </cell>
          <cell r="E50">
            <v>97.62</v>
          </cell>
        </row>
        <row r="51">
          <cell r="A51">
            <v>36230</v>
          </cell>
          <cell r="B51">
            <v>82.72</v>
          </cell>
          <cell r="C51">
            <v>100.83</v>
          </cell>
          <cell r="D51">
            <v>91.59</v>
          </cell>
          <cell r="E51">
            <v>97.8</v>
          </cell>
        </row>
        <row r="52">
          <cell r="A52">
            <v>36231</v>
          </cell>
          <cell r="B52">
            <v>81.489999999999995</v>
          </cell>
          <cell r="C52">
            <v>100.98</v>
          </cell>
          <cell r="D52">
            <v>94.65</v>
          </cell>
          <cell r="E52">
            <v>97.99</v>
          </cell>
        </row>
        <row r="53">
          <cell r="A53">
            <v>36234</v>
          </cell>
          <cell r="B53">
            <v>79.930000000000007</v>
          </cell>
          <cell r="C53">
            <v>101.57</v>
          </cell>
          <cell r="D53">
            <v>96.58</v>
          </cell>
          <cell r="E53">
            <v>98.39</v>
          </cell>
        </row>
        <row r="54">
          <cell r="A54">
            <v>36235</v>
          </cell>
          <cell r="B54">
            <v>80.599999999999994</v>
          </cell>
          <cell r="C54">
            <v>100.64</v>
          </cell>
          <cell r="D54">
            <v>98.54</v>
          </cell>
          <cell r="E54">
            <v>99.57</v>
          </cell>
        </row>
        <row r="55">
          <cell r="A55">
            <v>36236</v>
          </cell>
          <cell r="B55">
            <v>80.38</v>
          </cell>
          <cell r="C55">
            <v>100.15</v>
          </cell>
          <cell r="D55">
            <v>97.53</v>
          </cell>
          <cell r="E55">
            <v>98.79</v>
          </cell>
        </row>
        <row r="56">
          <cell r="A56">
            <v>36237</v>
          </cell>
          <cell r="B56">
            <v>81.27</v>
          </cell>
          <cell r="C56">
            <v>98.99</v>
          </cell>
          <cell r="D56">
            <v>97.23</v>
          </cell>
          <cell r="E56">
            <v>98.81</v>
          </cell>
        </row>
        <row r="57">
          <cell r="A57">
            <v>36238</v>
          </cell>
          <cell r="B57">
            <v>81.27</v>
          </cell>
          <cell r="C57">
            <v>98.35</v>
          </cell>
          <cell r="D57">
            <v>97.62</v>
          </cell>
          <cell r="E57">
            <v>94.9</v>
          </cell>
        </row>
        <row r="58">
          <cell r="A58">
            <v>36241</v>
          </cell>
          <cell r="B58">
            <v>82.94</v>
          </cell>
          <cell r="C58">
            <v>98.33</v>
          </cell>
          <cell r="D58">
            <v>95.97</v>
          </cell>
          <cell r="E58">
            <v>94.61</v>
          </cell>
        </row>
        <row r="59">
          <cell r="A59">
            <v>36242</v>
          </cell>
          <cell r="B59">
            <v>81.72</v>
          </cell>
          <cell r="C59">
            <v>97.02</v>
          </cell>
          <cell r="D59">
            <v>94.63</v>
          </cell>
          <cell r="E59">
            <v>92.56</v>
          </cell>
        </row>
        <row r="60">
          <cell r="A60">
            <v>36243</v>
          </cell>
          <cell r="B60">
            <v>79.819999999999993</v>
          </cell>
          <cell r="C60">
            <v>96.39</v>
          </cell>
          <cell r="D60">
            <v>95.79</v>
          </cell>
          <cell r="E60">
            <v>93.57</v>
          </cell>
        </row>
        <row r="61">
          <cell r="A61">
            <v>36244</v>
          </cell>
          <cell r="B61">
            <v>82.5</v>
          </cell>
          <cell r="C61">
            <v>98.04</v>
          </cell>
          <cell r="D61">
            <v>95.66</v>
          </cell>
          <cell r="E61">
            <v>96.75</v>
          </cell>
        </row>
        <row r="62">
          <cell r="A62">
            <v>36245</v>
          </cell>
          <cell r="B62">
            <v>82.94</v>
          </cell>
          <cell r="C62">
            <v>97.05</v>
          </cell>
          <cell r="D62">
            <v>95.73</v>
          </cell>
          <cell r="E62">
            <v>96.34</v>
          </cell>
        </row>
        <row r="63">
          <cell r="A63">
            <v>36248</v>
          </cell>
          <cell r="B63">
            <v>83.84</v>
          </cell>
          <cell r="C63">
            <v>97.62</v>
          </cell>
          <cell r="D63">
            <v>95.42</v>
          </cell>
          <cell r="E63">
            <v>96.54</v>
          </cell>
        </row>
        <row r="64">
          <cell r="A64">
            <v>36249</v>
          </cell>
          <cell r="B64">
            <v>82.05</v>
          </cell>
          <cell r="C64">
            <v>99.35</v>
          </cell>
          <cell r="D64">
            <v>93.33</v>
          </cell>
          <cell r="E64">
            <v>95.43</v>
          </cell>
        </row>
        <row r="65">
          <cell r="A65">
            <v>36250</v>
          </cell>
          <cell r="B65">
            <v>81.16</v>
          </cell>
          <cell r="C65">
            <v>99.94</v>
          </cell>
          <cell r="D65">
            <v>95.14</v>
          </cell>
          <cell r="E65">
            <v>93.53</v>
          </cell>
        </row>
        <row r="66">
          <cell r="A66">
            <v>36251</v>
          </cell>
          <cell r="B66">
            <v>81.83</v>
          </cell>
          <cell r="C66">
            <v>98.61</v>
          </cell>
          <cell r="D66">
            <v>95.05</v>
          </cell>
          <cell r="E66">
            <v>93.11</v>
          </cell>
        </row>
        <row r="67">
          <cell r="A67">
            <v>36252</v>
          </cell>
          <cell r="B67">
            <v>81.83</v>
          </cell>
          <cell r="C67">
            <v>98.61</v>
          </cell>
          <cell r="D67">
            <v>95.05</v>
          </cell>
          <cell r="E67">
            <v>93.11</v>
          </cell>
        </row>
        <row r="68">
          <cell r="A68">
            <v>36255</v>
          </cell>
          <cell r="B68">
            <v>80.709999999999994</v>
          </cell>
          <cell r="C68">
            <v>98.3</v>
          </cell>
          <cell r="D68">
            <v>95.84</v>
          </cell>
          <cell r="E68">
            <v>94.87</v>
          </cell>
        </row>
        <row r="69">
          <cell r="A69">
            <v>36256</v>
          </cell>
          <cell r="B69">
            <v>78.040000000000006</v>
          </cell>
          <cell r="C69">
            <v>100.79</v>
          </cell>
          <cell r="D69">
            <v>94.15</v>
          </cell>
          <cell r="E69">
            <v>95.7</v>
          </cell>
        </row>
        <row r="70">
          <cell r="A70">
            <v>36257</v>
          </cell>
          <cell r="B70">
            <v>77.81</v>
          </cell>
          <cell r="C70">
            <v>100.91</v>
          </cell>
          <cell r="D70">
            <v>93.36</v>
          </cell>
          <cell r="E70">
            <v>93.63</v>
          </cell>
        </row>
        <row r="71">
          <cell r="A71">
            <v>36258</v>
          </cell>
          <cell r="B71">
            <v>77.81</v>
          </cell>
          <cell r="C71">
            <v>101.35</v>
          </cell>
          <cell r="D71">
            <v>93.81</v>
          </cell>
          <cell r="E71">
            <v>97.2</v>
          </cell>
        </row>
        <row r="72">
          <cell r="A72">
            <v>36259</v>
          </cell>
          <cell r="B72">
            <v>76.7</v>
          </cell>
          <cell r="C72">
            <v>102.66</v>
          </cell>
          <cell r="D72">
            <v>94.08</v>
          </cell>
          <cell r="E72">
            <v>97.87</v>
          </cell>
        </row>
        <row r="73">
          <cell r="A73">
            <v>36262</v>
          </cell>
          <cell r="B73">
            <v>76.48</v>
          </cell>
          <cell r="C73">
            <v>102.48</v>
          </cell>
          <cell r="D73">
            <v>98.13</v>
          </cell>
          <cell r="E73">
            <v>100.64</v>
          </cell>
        </row>
        <row r="74">
          <cell r="A74">
            <v>36263</v>
          </cell>
          <cell r="B74">
            <v>76.7</v>
          </cell>
          <cell r="C74">
            <v>106.77</v>
          </cell>
          <cell r="D74">
            <v>98.72</v>
          </cell>
          <cell r="E74">
            <v>98.01</v>
          </cell>
        </row>
        <row r="75">
          <cell r="A75">
            <v>36264</v>
          </cell>
          <cell r="B75">
            <v>74.8</v>
          </cell>
          <cell r="C75">
            <v>109.14</v>
          </cell>
          <cell r="D75">
            <v>104.94</v>
          </cell>
          <cell r="E75">
            <v>97.09</v>
          </cell>
        </row>
        <row r="76">
          <cell r="A76">
            <v>36265</v>
          </cell>
          <cell r="B76">
            <v>77.48</v>
          </cell>
          <cell r="C76">
            <v>109.29</v>
          </cell>
          <cell r="D76">
            <v>107.95</v>
          </cell>
          <cell r="E76">
            <v>97.25</v>
          </cell>
        </row>
        <row r="77">
          <cell r="A77">
            <v>36266</v>
          </cell>
          <cell r="B77">
            <v>77.48</v>
          </cell>
          <cell r="C77">
            <v>110.62</v>
          </cell>
          <cell r="D77">
            <v>110.31</v>
          </cell>
          <cell r="E77">
            <v>98.22</v>
          </cell>
        </row>
        <row r="78">
          <cell r="A78">
            <v>36269</v>
          </cell>
          <cell r="B78">
            <v>80.489999999999995</v>
          </cell>
          <cell r="C78">
            <v>114.41</v>
          </cell>
          <cell r="D78">
            <v>106.45</v>
          </cell>
          <cell r="E78">
            <v>99.18</v>
          </cell>
        </row>
        <row r="79">
          <cell r="A79">
            <v>36270</v>
          </cell>
          <cell r="B79">
            <v>79.38</v>
          </cell>
          <cell r="C79">
            <v>114.51</v>
          </cell>
          <cell r="D79">
            <v>104.8</v>
          </cell>
          <cell r="E79">
            <v>97.83</v>
          </cell>
        </row>
        <row r="80">
          <cell r="A80">
            <v>36271</v>
          </cell>
          <cell r="B80">
            <v>79.38</v>
          </cell>
          <cell r="C80">
            <v>113.39</v>
          </cell>
          <cell r="D80">
            <v>106.79</v>
          </cell>
          <cell r="E80">
            <v>97.61</v>
          </cell>
        </row>
        <row r="81">
          <cell r="A81">
            <v>36272</v>
          </cell>
          <cell r="B81">
            <v>76.7</v>
          </cell>
          <cell r="C81">
            <v>110.31</v>
          </cell>
          <cell r="D81">
            <v>106.05</v>
          </cell>
          <cell r="E81">
            <v>101.14</v>
          </cell>
        </row>
        <row r="82">
          <cell r="A82">
            <v>36273</v>
          </cell>
          <cell r="B82">
            <v>75.25</v>
          </cell>
          <cell r="C82">
            <v>110.63</v>
          </cell>
          <cell r="D82">
            <v>107.28</v>
          </cell>
          <cell r="E82">
            <v>98.94</v>
          </cell>
        </row>
        <row r="83">
          <cell r="A83">
            <v>36276</v>
          </cell>
          <cell r="B83">
            <v>74.92</v>
          </cell>
          <cell r="C83">
            <v>110.06</v>
          </cell>
          <cell r="D83">
            <v>107.12</v>
          </cell>
          <cell r="E83">
            <v>100.7</v>
          </cell>
        </row>
        <row r="84">
          <cell r="A84">
            <v>36277</v>
          </cell>
          <cell r="B84">
            <v>74.8</v>
          </cell>
          <cell r="C84">
            <v>110.91</v>
          </cell>
          <cell r="D84">
            <v>106.1</v>
          </cell>
          <cell r="E84">
            <v>103.62</v>
          </cell>
        </row>
        <row r="85">
          <cell r="A85">
            <v>36278</v>
          </cell>
          <cell r="B85">
            <v>76.03</v>
          </cell>
          <cell r="C85">
            <v>112.38</v>
          </cell>
          <cell r="D85">
            <v>108.98</v>
          </cell>
          <cell r="E85">
            <v>102.25</v>
          </cell>
        </row>
        <row r="86">
          <cell r="A86">
            <v>36279</v>
          </cell>
          <cell r="B86">
            <v>75.81</v>
          </cell>
          <cell r="C86">
            <v>113.27</v>
          </cell>
          <cell r="D86">
            <v>109.66</v>
          </cell>
          <cell r="E86">
            <v>98.96</v>
          </cell>
        </row>
        <row r="87">
          <cell r="A87">
            <v>36280</v>
          </cell>
          <cell r="B87">
            <v>74.8</v>
          </cell>
          <cell r="C87">
            <v>109.86</v>
          </cell>
          <cell r="D87">
            <v>109.48</v>
          </cell>
          <cell r="E87">
            <v>102.56</v>
          </cell>
        </row>
        <row r="88">
          <cell r="A88">
            <v>36283</v>
          </cell>
          <cell r="B88">
            <v>78.260000000000005</v>
          </cell>
          <cell r="C88">
            <v>110.13</v>
          </cell>
          <cell r="D88">
            <v>112.13</v>
          </cell>
          <cell r="E88">
            <v>104.08</v>
          </cell>
        </row>
        <row r="89">
          <cell r="A89">
            <v>36284</v>
          </cell>
          <cell r="B89">
            <v>79.930000000000007</v>
          </cell>
          <cell r="C89">
            <v>110.54</v>
          </cell>
          <cell r="D89">
            <v>111.32</v>
          </cell>
          <cell r="E89">
            <v>102.13</v>
          </cell>
        </row>
        <row r="90">
          <cell r="A90">
            <v>36285</v>
          </cell>
          <cell r="B90">
            <v>80.27</v>
          </cell>
          <cell r="C90">
            <v>111.19</v>
          </cell>
          <cell r="D90">
            <v>111.98</v>
          </cell>
          <cell r="E90">
            <v>101.87</v>
          </cell>
        </row>
        <row r="91">
          <cell r="A91">
            <v>36286</v>
          </cell>
          <cell r="B91">
            <v>78.150000000000006</v>
          </cell>
          <cell r="C91">
            <v>112.1</v>
          </cell>
          <cell r="D91">
            <v>112.01</v>
          </cell>
          <cell r="E91">
            <v>100.7</v>
          </cell>
        </row>
        <row r="92">
          <cell r="A92">
            <v>36287</v>
          </cell>
          <cell r="B92">
            <v>81.16</v>
          </cell>
          <cell r="C92">
            <v>113.22</v>
          </cell>
          <cell r="D92">
            <v>111.46</v>
          </cell>
          <cell r="E92">
            <v>99.72</v>
          </cell>
        </row>
        <row r="93">
          <cell r="A93">
            <v>36290</v>
          </cell>
          <cell r="B93">
            <v>82.39</v>
          </cell>
          <cell r="C93">
            <v>113.09</v>
          </cell>
          <cell r="D93">
            <v>110.39</v>
          </cell>
          <cell r="E93">
            <v>101.08</v>
          </cell>
        </row>
        <row r="94">
          <cell r="A94">
            <v>36291</v>
          </cell>
          <cell r="B94">
            <v>83.95</v>
          </cell>
          <cell r="C94">
            <v>115.64</v>
          </cell>
          <cell r="D94">
            <v>108.91</v>
          </cell>
          <cell r="E94">
            <v>104.42</v>
          </cell>
        </row>
        <row r="95">
          <cell r="A95">
            <v>36292</v>
          </cell>
          <cell r="B95">
            <v>84.39</v>
          </cell>
          <cell r="C95">
            <v>117.86</v>
          </cell>
          <cell r="D95">
            <v>111.27</v>
          </cell>
          <cell r="E95">
            <v>105.92</v>
          </cell>
        </row>
        <row r="96">
          <cell r="A96">
            <v>36293</v>
          </cell>
          <cell r="B96">
            <v>84.39</v>
          </cell>
          <cell r="C96">
            <v>118.32</v>
          </cell>
          <cell r="D96">
            <v>109.25</v>
          </cell>
          <cell r="E96">
            <v>106.68</v>
          </cell>
        </row>
        <row r="97">
          <cell r="A97">
            <v>36294</v>
          </cell>
          <cell r="B97">
            <v>84.06</v>
          </cell>
          <cell r="C97">
            <v>115.99</v>
          </cell>
          <cell r="D97">
            <v>109.55</v>
          </cell>
          <cell r="E97">
            <v>103.19</v>
          </cell>
        </row>
        <row r="98">
          <cell r="A98">
            <v>36297</v>
          </cell>
          <cell r="B98">
            <v>82.83</v>
          </cell>
          <cell r="C98">
            <v>112.94</v>
          </cell>
          <cell r="D98">
            <v>109.16</v>
          </cell>
          <cell r="E98">
            <v>103.78</v>
          </cell>
        </row>
        <row r="99">
          <cell r="A99">
            <v>36298</v>
          </cell>
          <cell r="B99">
            <v>80.709999999999994</v>
          </cell>
          <cell r="C99">
            <v>112.58</v>
          </cell>
          <cell r="D99">
            <v>108.92</v>
          </cell>
          <cell r="E99">
            <v>102.63</v>
          </cell>
        </row>
        <row r="100">
          <cell r="A100">
            <v>36299</v>
          </cell>
          <cell r="B100">
            <v>84.17</v>
          </cell>
          <cell r="C100">
            <v>112.49</v>
          </cell>
          <cell r="D100">
            <v>109.6</v>
          </cell>
          <cell r="E100">
            <v>108.21</v>
          </cell>
        </row>
        <row r="101">
          <cell r="A101">
            <v>36300</v>
          </cell>
          <cell r="B101">
            <v>86.96</v>
          </cell>
          <cell r="C101">
            <v>114.79</v>
          </cell>
          <cell r="D101">
            <v>110.6</v>
          </cell>
          <cell r="E101">
            <v>110.36</v>
          </cell>
        </row>
        <row r="102">
          <cell r="A102">
            <v>36301</v>
          </cell>
          <cell r="B102">
            <v>88.52</v>
          </cell>
          <cell r="C102">
            <v>115.57</v>
          </cell>
          <cell r="D102">
            <v>111.33</v>
          </cell>
          <cell r="E102">
            <v>110.71</v>
          </cell>
        </row>
        <row r="103">
          <cell r="A103">
            <v>36304</v>
          </cell>
          <cell r="B103">
            <v>88.41</v>
          </cell>
          <cell r="C103">
            <v>114.47</v>
          </cell>
          <cell r="D103">
            <v>108.81</v>
          </cell>
          <cell r="E103">
            <v>110.38</v>
          </cell>
        </row>
        <row r="104">
          <cell r="A104">
            <v>36305</v>
          </cell>
          <cell r="B104">
            <v>88.96</v>
          </cell>
          <cell r="C104">
            <v>113.94</v>
          </cell>
          <cell r="D104">
            <v>107.9</v>
          </cell>
          <cell r="E104">
            <v>108.71</v>
          </cell>
        </row>
        <row r="105">
          <cell r="A105">
            <v>36306</v>
          </cell>
          <cell r="B105">
            <v>86.29</v>
          </cell>
          <cell r="C105">
            <v>112.53</v>
          </cell>
          <cell r="D105">
            <v>106.55</v>
          </cell>
          <cell r="E105">
            <v>108.7</v>
          </cell>
        </row>
        <row r="106">
          <cell r="A106">
            <v>36307</v>
          </cell>
          <cell r="B106">
            <v>84.95</v>
          </cell>
          <cell r="C106">
            <v>113.06</v>
          </cell>
          <cell r="D106">
            <v>104.19</v>
          </cell>
          <cell r="E106">
            <v>107.32</v>
          </cell>
        </row>
        <row r="107">
          <cell r="A107">
            <v>36308</v>
          </cell>
          <cell r="B107">
            <v>89.3</v>
          </cell>
          <cell r="C107">
            <v>110.56</v>
          </cell>
          <cell r="D107">
            <v>106.22</v>
          </cell>
          <cell r="E107">
            <v>108.49</v>
          </cell>
        </row>
        <row r="108">
          <cell r="A108">
            <v>36311</v>
          </cell>
          <cell r="B108">
            <v>89.3</v>
          </cell>
          <cell r="C108">
            <v>109.79</v>
          </cell>
          <cell r="D108">
            <v>106.22</v>
          </cell>
          <cell r="E108">
            <v>108.49</v>
          </cell>
        </row>
        <row r="109">
          <cell r="A109">
            <v>36312</v>
          </cell>
          <cell r="B109">
            <v>89.19</v>
          </cell>
          <cell r="C109">
            <v>109.37</v>
          </cell>
          <cell r="D109">
            <v>109.1</v>
          </cell>
          <cell r="E109">
            <v>108.16</v>
          </cell>
        </row>
        <row r="110">
          <cell r="A110">
            <v>36313</v>
          </cell>
          <cell r="B110">
            <v>89.41</v>
          </cell>
          <cell r="C110">
            <v>108.49</v>
          </cell>
          <cell r="D110">
            <v>108.6</v>
          </cell>
          <cell r="E110">
            <v>109.36</v>
          </cell>
        </row>
        <row r="111">
          <cell r="A111">
            <v>36314</v>
          </cell>
          <cell r="B111">
            <v>90.19</v>
          </cell>
          <cell r="C111">
            <v>108.37</v>
          </cell>
          <cell r="D111">
            <v>107.84</v>
          </cell>
          <cell r="E111">
            <v>109.58</v>
          </cell>
        </row>
        <row r="112">
          <cell r="A112">
            <v>36315</v>
          </cell>
          <cell r="B112">
            <v>92.31</v>
          </cell>
          <cell r="C112">
            <v>106.51</v>
          </cell>
          <cell r="D112">
            <v>108.21</v>
          </cell>
          <cell r="E112">
            <v>111.72</v>
          </cell>
        </row>
        <row r="113">
          <cell r="A113">
            <v>36318</v>
          </cell>
          <cell r="B113">
            <v>93.65</v>
          </cell>
          <cell r="C113">
            <v>108.57</v>
          </cell>
          <cell r="D113">
            <v>110.06</v>
          </cell>
          <cell r="E113">
            <v>113.31</v>
          </cell>
        </row>
        <row r="114">
          <cell r="A114">
            <v>36319</v>
          </cell>
          <cell r="B114">
            <v>91.97</v>
          </cell>
          <cell r="C114">
            <v>109.59</v>
          </cell>
          <cell r="D114">
            <v>108.7</v>
          </cell>
          <cell r="E114">
            <v>112.44</v>
          </cell>
        </row>
        <row r="115">
          <cell r="A115">
            <v>36320</v>
          </cell>
          <cell r="B115">
            <v>92.75</v>
          </cell>
          <cell r="C115">
            <v>108.5</v>
          </cell>
          <cell r="D115">
            <v>100.76</v>
          </cell>
          <cell r="E115">
            <v>110.78</v>
          </cell>
        </row>
        <row r="116">
          <cell r="A116">
            <v>36321</v>
          </cell>
          <cell r="B116">
            <v>95.32</v>
          </cell>
          <cell r="C116">
            <v>107.21</v>
          </cell>
          <cell r="D116">
            <v>100.35</v>
          </cell>
          <cell r="E116">
            <v>109.05</v>
          </cell>
        </row>
        <row r="117">
          <cell r="A117">
            <v>36322</v>
          </cell>
          <cell r="B117">
            <v>94.2</v>
          </cell>
          <cell r="C117">
            <v>108.29</v>
          </cell>
          <cell r="D117">
            <v>101.77</v>
          </cell>
          <cell r="E117">
            <v>109.76</v>
          </cell>
        </row>
        <row r="118">
          <cell r="A118">
            <v>36325</v>
          </cell>
          <cell r="B118">
            <v>95.76</v>
          </cell>
          <cell r="C118">
            <v>107.37</v>
          </cell>
          <cell r="D118">
            <v>102.35</v>
          </cell>
          <cell r="E118">
            <v>108.63</v>
          </cell>
        </row>
        <row r="119">
          <cell r="A119">
            <v>36326</v>
          </cell>
          <cell r="B119">
            <v>96.66</v>
          </cell>
          <cell r="C119">
            <v>107.93</v>
          </cell>
          <cell r="D119">
            <v>103.98</v>
          </cell>
          <cell r="E119">
            <v>109.08</v>
          </cell>
        </row>
        <row r="120">
          <cell r="A120">
            <v>36327</v>
          </cell>
          <cell r="B120">
            <v>95.76</v>
          </cell>
          <cell r="C120">
            <v>107.92</v>
          </cell>
          <cell r="D120">
            <v>103.5</v>
          </cell>
          <cell r="E120">
            <v>110.75</v>
          </cell>
        </row>
        <row r="121">
          <cell r="A121">
            <v>36328</v>
          </cell>
          <cell r="B121">
            <v>96.43</v>
          </cell>
          <cell r="C121">
            <v>108.71</v>
          </cell>
          <cell r="D121">
            <v>103.34</v>
          </cell>
          <cell r="E121">
            <v>112.6</v>
          </cell>
        </row>
        <row r="122">
          <cell r="A122">
            <v>36329</v>
          </cell>
          <cell r="B122">
            <v>95.21</v>
          </cell>
          <cell r="C122">
            <v>107.73</v>
          </cell>
          <cell r="D122">
            <v>103.15</v>
          </cell>
          <cell r="E122">
            <v>112.41</v>
          </cell>
        </row>
        <row r="123">
          <cell r="A123">
            <v>36332</v>
          </cell>
          <cell r="B123">
            <v>95.88</v>
          </cell>
          <cell r="C123">
            <v>107.98</v>
          </cell>
          <cell r="D123">
            <v>102.13</v>
          </cell>
          <cell r="E123">
            <v>112</v>
          </cell>
        </row>
        <row r="124">
          <cell r="A124">
            <v>36333</v>
          </cell>
          <cell r="B124">
            <v>95.21</v>
          </cell>
          <cell r="C124">
            <v>106.21</v>
          </cell>
          <cell r="D124">
            <v>100.85</v>
          </cell>
          <cell r="E124">
            <v>107.62</v>
          </cell>
        </row>
        <row r="125">
          <cell r="A125">
            <v>36334</v>
          </cell>
          <cell r="B125">
            <v>95.43</v>
          </cell>
          <cell r="C125">
            <v>106.19</v>
          </cell>
          <cell r="D125">
            <v>101.44</v>
          </cell>
          <cell r="E125">
            <v>108.97</v>
          </cell>
        </row>
        <row r="126">
          <cell r="A126">
            <v>36335</v>
          </cell>
          <cell r="B126">
            <v>95.43</v>
          </cell>
          <cell r="C126">
            <v>105.28</v>
          </cell>
          <cell r="D126">
            <v>100.77</v>
          </cell>
          <cell r="E126">
            <v>105.88</v>
          </cell>
        </row>
        <row r="127">
          <cell r="A127">
            <v>36336</v>
          </cell>
          <cell r="B127">
            <v>96.32</v>
          </cell>
          <cell r="C127">
            <v>105.77</v>
          </cell>
          <cell r="D127">
            <v>102.33</v>
          </cell>
          <cell r="E127">
            <v>107.09</v>
          </cell>
        </row>
        <row r="128">
          <cell r="A128">
            <v>36339</v>
          </cell>
          <cell r="B128">
            <v>96.99</v>
          </cell>
          <cell r="C128">
            <v>106.06</v>
          </cell>
          <cell r="D128">
            <v>102.16</v>
          </cell>
          <cell r="E128">
            <v>108.79</v>
          </cell>
        </row>
        <row r="129">
          <cell r="A129">
            <v>36340</v>
          </cell>
          <cell r="B129">
            <v>97.99</v>
          </cell>
          <cell r="C129">
            <v>105.87</v>
          </cell>
          <cell r="D129">
            <v>104.33</v>
          </cell>
          <cell r="E129">
            <v>114.05</v>
          </cell>
        </row>
        <row r="130">
          <cell r="A130">
            <v>36341</v>
          </cell>
          <cell r="B130">
            <v>97.88</v>
          </cell>
          <cell r="C130">
            <v>105.72</v>
          </cell>
          <cell r="D130">
            <v>104.97</v>
          </cell>
          <cell r="E130">
            <v>111.3</v>
          </cell>
        </row>
        <row r="131">
          <cell r="A131">
            <v>36342</v>
          </cell>
          <cell r="B131">
            <v>98.89</v>
          </cell>
          <cell r="C131">
            <v>106.8</v>
          </cell>
          <cell r="D131">
            <v>108.42</v>
          </cell>
          <cell r="E131">
            <v>112.95</v>
          </cell>
        </row>
        <row r="132">
          <cell r="A132">
            <v>36343</v>
          </cell>
          <cell r="B132">
            <v>99.78</v>
          </cell>
          <cell r="C132">
            <v>108.76</v>
          </cell>
          <cell r="D132">
            <v>106.9</v>
          </cell>
          <cell r="E132">
            <v>113.73</v>
          </cell>
        </row>
        <row r="133">
          <cell r="A133">
            <v>36346</v>
          </cell>
          <cell r="B133">
            <v>99.78</v>
          </cell>
          <cell r="C133">
            <v>108.89</v>
          </cell>
          <cell r="D133">
            <v>106.9</v>
          </cell>
          <cell r="E133">
            <v>113.73</v>
          </cell>
        </row>
        <row r="134">
          <cell r="A134">
            <v>36347</v>
          </cell>
          <cell r="B134">
            <v>99.44</v>
          </cell>
          <cell r="C134">
            <v>108.35</v>
          </cell>
          <cell r="D134">
            <v>106.33</v>
          </cell>
          <cell r="E134">
            <v>112.15</v>
          </cell>
        </row>
        <row r="135">
          <cell r="A135">
            <v>36348</v>
          </cell>
          <cell r="B135">
            <v>101.45</v>
          </cell>
          <cell r="C135">
            <v>107.58</v>
          </cell>
          <cell r="D135">
            <v>109.69</v>
          </cell>
          <cell r="E135">
            <v>112.38</v>
          </cell>
        </row>
        <row r="136">
          <cell r="A136">
            <v>36349</v>
          </cell>
          <cell r="B136">
            <v>100.33</v>
          </cell>
          <cell r="C136">
            <v>106.57</v>
          </cell>
          <cell r="D136">
            <v>109.61</v>
          </cell>
          <cell r="E136">
            <v>116</v>
          </cell>
        </row>
        <row r="137">
          <cell r="A137">
            <v>36350</v>
          </cell>
          <cell r="B137">
            <v>100.22</v>
          </cell>
          <cell r="C137">
            <v>106.27</v>
          </cell>
          <cell r="D137">
            <v>108.78</v>
          </cell>
          <cell r="E137">
            <v>118.55</v>
          </cell>
        </row>
        <row r="138">
          <cell r="A138">
            <v>36353</v>
          </cell>
          <cell r="B138">
            <v>98.89</v>
          </cell>
          <cell r="C138">
            <v>106.09</v>
          </cell>
          <cell r="D138">
            <v>108.11</v>
          </cell>
          <cell r="E138">
            <v>118.05</v>
          </cell>
        </row>
        <row r="139">
          <cell r="A139">
            <v>36354</v>
          </cell>
          <cell r="B139">
            <v>99.22</v>
          </cell>
          <cell r="C139">
            <v>105.79</v>
          </cell>
          <cell r="D139">
            <v>108.47</v>
          </cell>
          <cell r="E139">
            <v>117.09</v>
          </cell>
        </row>
        <row r="140">
          <cell r="A140">
            <v>36355</v>
          </cell>
          <cell r="B140">
            <v>99.78</v>
          </cell>
          <cell r="C140">
            <v>106.18</v>
          </cell>
          <cell r="D140">
            <v>108.86</v>
          </cell>
          <cell r="E140">
            <v>118.66</v>
          </cell>
        </row>
        <row r="141">
          <cell r="A141">
            <v>36356</v>
          </cell>
          <cell r="B141">
            <v>99.89</v>
          </cell>
          <cell r="C141">
            <v>106.44</v>
          </cell>
          <cell r="D141">
            <v>109.75</v>
          </cell>
          <cell r="E141">
            <v>123.78</v>
          </cell>
        </row>
        <row r="142">
          <cell r="A142">
            <v>36357</v>
          </cell>
          <cell r="B142">
            <v>100.45</v>
          </cell>
          <cell r="C142">
            <v>107.39</v>
          </cell>
          <cell r="D142">
            <v>110.71</v>
          </cell>
          <cell r="E142">
            <v>126.93</v>
          </cell>
        </row>
        <row r="143">
          <cell r="A143">
            <v>36360</v>
          </cell>
          <cell r="B143">
            <v>98.1</v>
          </cell>
          <cell r="C143">
            <v>108.44</v>
          </cell>
          <cell r="D143">
            <v>109.87</v>
          </cell>
          <cell r="E143">
            <v>123.81</v>
          </cell>
        </row>
        <row r="144">
          <cell r="A144">
            <v>36361</v>
          </cell>
          <cell r="B144">
            <v>99.33</v>
          </cell>
          <cell r="C144">
            <v>106.8</v>
          </cell>
          <cell r="D144">
            <v>109.1</v>
          </cell>
          <cell r="E144">
            <v>121.81</v>
          </cell>
        </row>
        <row r="145">
          <cell r="A145">
            <v>36362</v>
          </cell>
          <cell r="B145">
            <v>99.55</v>
          </cell>
          <cell r="C145">
            <v>106.62</v>
          </cell>
          <cell r="D145">
            <v>108.14</v>
          </cell>
          <cell r="E145">
            <v>119.71</v>
          </cell>
        </row>
        <row r="146">
          <cell r="A146">
            <v>36363</v>
          </cell>
          <cell r="B146">
            <v>100.67</v>
          </cell>
          <cell r="C146">
            <v>107.2</v>
          </cell>
          <cell r="D146">
            <v>109.11</v>
          </cell>
          <cell r="E146">
            <v>118.26</v>
          </cell>
        </row>
        <row r="147">
          <cell r="A147">
            <v>36364</v>
          </cell>
          <cell r="B147">
            <v>98.89</v>
          </cell>
          <cell r="C147">
            <v>106.73</v>
          </cell>
          <cell r="D147">
            <v>108.91</v>
          </cell>
          <cell r="E147">
            <v>122.15</v>
          </cell>
        </row>
        <row r="148">
          <cell r="A148">
            <v>36367</v>
          </cell>
          <cell r="B148">
            <v>100.11</v>
          </cell>
          <cell r="C148">
            <v>105.43</v>
          </cell>
          <cell r="D148">
            <v>106.06</v>
          </cell>
          <cell r="E148">
            <v>118.21</v>
          </cell>
        </row>
        <row r="149">
          <cell r="A149">
            <v>36368</v>
          </cell>
          <cell r="B149">
            <v>102.01</v>
          </cell>
          <cell r="C149">
            <v>105.27</v>
          </cell>
          <cell r="D149">
            <v>106.1</v>
          </cell>
          <cell r="E149">
            <v>117.69</v>
          </cell>
        </row>
        <row r="150">
          <cell r="A150">
            <v>36369</v>
          </cell>
          <cell r="B150">
            <v>100.89</v>
          </cell>
          <cell r="C150">
            <v>105.29</v>
          </cell>
          <cell r="D150">
            <v>104.79</v>
          </cell>
          <cell r="E150">
            <v>117.4</v>
          </cell>
        </row>
        <row r="151">
          <cell r="A151">
            <v>36370</v>
          </cell>
          <cell r="B151">
            <v>98.1</v>
          </cell>
          <cell r="C151">
            <v>102.99</v>
          </cell>
          <cell r="D151">
            <v>103.41</v>
          </cell>
          <cell r="E151">
            <v>116.77</v>
          </cell>
        </row>
        <row r="152">
          <cell r="A152">
            <v>36371</v>
          </cell>
          <cell r="B152">
            <v>95.32</v>
          </cell>
          <cell r="C152">
            <v>99.98</v>
          </cell>
          <cell r="D152">
            <v>102.92</v>
          </cell>
          <cell r="E152">
            <v>113.97</v>
          </cell>
        </row>
        <row r="153">
          <cell r="A153">
            <v>36374</v>
          </cell>
          <cell r="B153">
            <v>96.43</v>
          </cell>
          <cell r="C153">
            <v>100.64</v>
          </cell>
          <cell r="D153">
            <v>103.16</v>
          </cell>
          <cell r="E153">
            <v>112.1</v>
          </cell>
        </row>
        <row r="154">
          <cell r="A154">
            <v>36375</v>
          </cell>
          <cell r="B154">
            <v>95.65</v>
          </cell>
          <cell r="C154">
            <v>100.98</v>
          </cell>
          <cell r="D154">
            <v>103.43</v>
          </cell>
          <cell r="E154">
            <v>110.92</v>
          </cell>
        </row>
        <row r="155">
          <cell r="A155">
            <v>36376</v>
          </cell>
          <cell r="B155">
            <v>95.65</v>
          </cell>
          <cell r="C155">
            <v>101.4</v>
          </cell>
          <cell r="D155">
            <v>103.01</v>
          </cell>
          <cell r="E155">
            <v>109.89</v>
          </cell>
        </row>
        <row r="156">
          <cell r="A156">
            <v>36377</v>
          </cell>
          <cell r="B156">
            <v>95.21</v>
          </cell>
          <cell r="C156">
            <v>100.21</v>
          </cell>
          <cell r="D156">
            <v>102.91</v>
          </cell>
          <cell r="E156">
            <v>113.81</v>
          </cell>
        </row>
        <row r="157">
          <cell r="A157">
            <v>36378</v>
          </cell>
          <cell r="B157">
            <v>93.87</v>
          </cell>
          <cell r="C157">
            <v>98.53</v>
          </cell>
          <cell r="D157">
            <v>101.64</v>
          </cell>
          <cell r="E157">
            <v>112.2</v>
          </cell>
        </row>
        <row r="158">
          <cell r="A158">
            <v>36381</v>
          </cell>
          <cell r="B158">
            <v>93.87</v>
          </cell>
          <cell r="C158">
            <v>99.32</v>
          </cell>
          <cell r="D158">
            <v>102.41</v>
          </cell>
          <cell r="E158">
            <v>110.81</v>
          </cell>
        </row>
        <row r="159">
          <cell r="A159">
            <v>36382</v>
          </cell>
          <cell r="B159">
            <v>93.42</v>
          </cell>
          <cell r="C159">
            <v>97.32</v>
          </cell>
          <cell r="D159">
            <v>102.16</v>
          </cell>
          <cell r="E159">
            <v>106.83</v>
          </cell>
        </row>
        <row r="160">
          <cell r="A160">
            <v>36383</v>
          </cell>
          <cell r="B160">
            <v>92.98</v>
          </cell>
          <cell r="C160">
            <v>98.87</v>
          </cell>
          <cell r="D160">
            <v>102.77</v>
          </cell>
          <cell r="E160">
            <v>108.52</v>
          </cell>
        </row>
        <row r="161">
          <cell r="A161">
            <v>36384</v>
          </cell>
          <cell r="B161">
            <v>94.09</v>
          </cell>
          <cell r="C161">
            <v>100.25</v>
          </cell>
          <cell r="D161">
            <v>101.28</v>
          </cell>
          <cell r="E161">
            <v>110.96</v>
          </cell>
        </row>
        <row r="162">
          <cell r="A162">
            <v>36385</v>
          </cell>
          <cell r="B162">
            <v>95.88</v>
          </cell>
          <cell r="C162">
            <v>101.13</v>
          </cell>
          <cell r="D162">
            <v>102.39</v>
          </cell>
          <cell r="E162">
            <v>113.07</v>
          </cell>
        </row>
        <row r="163">
          <cell r="A163">
            <v>36388</v>
          </cell>
          <cell r="B163">
            <v>96.21</v>
          </cell>
          <cell r="C163">
            <v>101.43</v>
          </cell>
          <cell r="D163">
            <v>101.15</v>
          </cell>
          <cell r="E163">
            <v>110.45</v>
          </cell>
        </row>
        <row r="164">
          <cell r="A164">
            <v>36389</v>
          </cell>
          <cell r="B164">
            <v>95.99</v>
          </cell>
          <cell r="C164">
            <v>101.2</v>
          </cell>
          <cell r="D164">
            <v>103.55</v>
          </cell>
          <cell r="E164">
            <v>109.25</v>
          </cell>
        </row>
        <row r="165">
          <cell r="A165">
            <v>36390</v>
          </cell>
          <cell r="B165">
            <v>95.54</v>
          </cell>
          <cell r="C165">
            <v>101.4</v>
          </cell>
          <cell r="D165">
            <v>103.78</v>
          </cell>
          <cell r="E165">
            <v>108.75</v>
          </cell>
        </row>
        <row r="166">
          <cell r="A166">
            <v>36391</v>
          </cell>
          <cell r="B166">
            <v>98.44</v>
          </cell>
          <cell r="C166">
            <v>100.03</v>
          </cell>
          <cell r="D166">
            <v>103.9</v>
          </cell>
          <cell r="E166">
            <v>107.07</v>
          </cell>
        </row>
        <row r="167">
          <cell r="A167">
            <v>36392</v>
          </cell>
          <cell r="B167">
            <v>99.78</v>
          </cell>
          <cell r="C167">
            <v>101.39</v>
          </cell>
          <cell r="D167">
            <v>104.76</v>
          </cell>
          <cell r="E167">
            <v>108.13</v>
          </cell>
        </row>
        <row r="168">
          <cell r="A168">
            <v>36395</v>
          </cell>
          <cell r="B168">
            <v>100.22</v>
          </cell>
          <cell r="C168">
            <v>102.83</v>
          </cell>
          <cell r="D168">
            <v>106.16</v>
          </cell>
          <cell r="E168">
            <v>110.75</v>
          </cell>
        </row>
        <row r="169">
          <cell r="A169">
            <v>36396</v>
          </cell>
          <cell r="B169">
            <v>100.78</v>
          </cell>
          <cell r="C169">
            <v>101.33</v>
          </cell>
          <cell r="D169">
            <v>105.78</v>
          </cell>
          <cell r="E169">
            <v>111.91</v>
          </cell>
        </row>
        <row r="170">
          <cell r="A170">
            <v>36397</v>
          </cell>
          <cell r="B170">
            <v>101.67</v>
          </cell>
          <cell r="C170">
            <v>104.05</v>
          </cell>
          <cell r="D170">
            <v>105.31</v>
          </cell>
          <cell r="E170">
            <v>111.79</v>
          </cell>
        </row>
        <row r="171">
          <cell r="A171">
            <v>36398</v>
          </cell>
          <cell r="B171">
            <v>101.67</v>
          </cell>
          <cell r="C171">
            <v>103.8</v>
          </cell>
          <cell r="D171">
            <v>103.9</v>
          </cell>
          <cell r="E171">
            <v>110.67</v>
          </cell>
        </row>
        <row r="172">
          <cell r="A172">
            <v>36399</v>
          </cell>
          <cell r="B172">
            <v>98.44</v>
          </cell>
          <cell r="C172">
            <v>104.05</v>
          </cell>
          <cell r="D172">
            <v>103.09</v>
          </cell>
          <cell r="E172">
            <v>110.19</v>
          </cell>
        </row>
        <row r="173">
          <cell r="A173">
            <v>36402</v>
          </cell>
          <cell r="B173">
            <v>97.66</v>
          </cell>
          <cell r="C173">
            <v>102.57</v>
          </cell>
          <cell r="D173">
            <v>102.89</v>
          </cell>
          <cell r="E173">
            <v>107.81</v>
          </cell>
        </row>
        <row r="174">
          <cell r="A174">
            <v>36403</v>
          </cell>
          <cell r="B174">
            <v>97.21</v>
          </cell>
          <cell r="C174">
            <v>104.28</v>
          </cell>
          <cell r="D174">
            <v>103.4</v>
          </cell>
          <cell r="E174">
            <v>110.66</v>
          </cell>
        </row>
        <row r="175">
          <cell r="A175">
            <v>36404</v>
          </cell>
          <cell r="B175">
            <v>99.55</v>
          </cell>
          <cell r="C175">
            <v>104.92</v>
          </cell>
          <cell r="D175">
            <v>103.26</v>
          </cell>
          <cell r="E175">
            <v>110.88</v>
          </cell>
        </row>
        <row r="176">
          <cell r="A176">
            <v>36405</v>
          </cell>
          <cell r="B176">
            <v>98.89</v>
          </cell>
          <cell r="C176">
            <v>103.23</v>
          </cell>
          <cell r="D176">
            <v>102.81</v>
          </cell>
          <cell r="E176">
            <v>109.34</v>
          </cell>
        </row>
        <row r="177">
          <cell r="A177">
            <v>36406</v>
          </cell>
          <cell r="B177">
            <v>100.22</v>
          </cell>
          <cell r="C177">
            <v>105.77</v>
          </cell>
          <cell r="D177">
            <v>102.97</v>
          </cell>
          <cell r="E177">
            <v>112.25</v>
          </cell>
        </row>
        <row r="178">
          <cell r="A178">
            <v>36409</v>
          </cell>
          <cell r="B178">
            <v>100.22</v>
          </cell>
          <cell r="C178">
            <v>106.01</v>
          </cell>
          <cell r="D178">
            <v>102.97</v>
          </cell>
          <cell r="E178">
            <v>112.25</v>
          </cell>
        </row>
        <row r="179">
          <cell r="A179">
            <v>36410</v>
          </cell>
          <cell r="B179">
            <v>100.67</v>
          </cell>
          <cell r="C179">
            <v>106.49</v>
          </cell>
          <cell r="D179">
            <v>100.38</v>
          </cell>
          <cell r="E179">
            <v>113.29</v>
          </cell>
        </row>
        <row r="180">
          <cell r="A180">
            <v>36411</v>
          </cell>
          <cell r="B180">
            <v>100.11</v>
          </cell>
          <cell r="C180">
            <v>106.95</v>
          </cell>
          <cell r="D180">
            <v>102</v>
          </cell>
          <cell r="E180">
            <v>112.31</v>
          </cell>
        </row>
        <row r="181">
          <cell r="A181">
            <v>36412</v>
          </cell>
          <cell r="B181">
            <v>100.45</v>
          </cell>
          <cell r="C181">
            <v>106.59</v>
          </cell>
          <cell r="D181">
            <v>100.71</v>
          </cell>
          <cell r="E181">
            <v>113.5</v>
          </cell>
        </row>
        <row r="182">
          <cell r="A182">
            <v>36413</v>
          </cell>
          <cell r="B182">
            <v>101.23</v>
          </cell>
          <cell r="C182">
            <v>106.67</v>
          </cell>
          <cell r="D182">
            <v>101.09</v>
          </cell>
          <cell r="E182">
            <v>114.33</v>
          </cell>
        </row>
        <row r="183">
          <cell r="A183">
            <v>36416</v>
          </cell>
          <cell r="B183">
            <v>99.78</v>
          </cell>
          <cell r="C183">
            <v>105.2</v>
          </cell>
          <cell r="D183">
            <v>100.45</v>
          </cell>
          <cell r="E183">
            <v>112.64</v>
          </cell>
        </row>
        <row r="184">
          <cell r="A184">
            <v>36417</v>
          </cell>
          <cell r="B184">
            <v>98.1</v>
          </cell>
          <cell r="C184">
            <v>101.49</v>
          </cell>
          <cell r="D184">
            <v>98.24</v>
          </cell>
          <cell r="E184">
            <v>112.94</v>
          </cell>
        </row>
        <row r="185">
          <cell r="A185">
            <v>36418</v>
          </cell>
          <cell r="B185">
            <v>96.32</v>
          </cell>
          <cell r="C185">
            <v>100.52</v>
          </cell>
          <cell r="D185">
            <v>95.32</v>
          </cell>
          <cell r="E185">
            <v>111.57</v>
          </cell>
        </row>
        <row r="186">
          <cell r="A186">
            <v>36419</v>
          </cell>
          <cell r="B186">
            <v>95.76</v>
          </cell>
          <cell r="C186">
            <v>99.26</v>
          </cell>
          <cell r="D186">
            <v>88.78</v>
          </cell>
          <cell r="E186">
            <v>108.16</v>
          </cell>
        </row>
        <row r="187">
          <cell r="A187">
            <v>36420</v>
          </cell>
          <cell r="B187">
            <v>95.65</v>
          </cell>
          <cell r="C187">
            <v>98.97</v>
          </cell>
          <cell r="D187">
            <v>87.87</v>
          </cell>
          <cell r="E187">
            <v>107.48</v>
          </cell>
        </row>
        <row r="188">
          <cell r="A188">
            <v>36423</v>
          </cell>
          <cell r="B188">
            <v>94.2</v>
          </cell>
          <cell r="C188">
            <v>97.93</v>
          </cell>
          <cell r="D188">
            <v>85.24</v>
          </cell>
          <cell r="E188">
            <v>107.16</v>
          </cell>
        </row>
        <row r="189">
          <cell r="A189">
            <v>36424</v>
          </cell>
          <cell r="B189">
            <v>90.97</v>
          </cell>
          <cell r="C189">
            <v>94.93</v>
          </cell>
          <cell r="D189">
            <v>83.74</v>
          </cell>
          <cell r="E189">
            <v>106.4</v>
          </cell>
        </row>
        <row r="190">
          <cell r="A190">
            <v>36425</v>
          </cell>
          <cell r="B190">
            <v>90.75</v>
          </cell>
          <cell r="C190">
            <v>94.88</v>
          </cell>
          <cell r="D190">
            <v>83.24</v>
          </cell>
          <cell r="E190">
            <v>105.66</v>
          </cell>
        </row>
        <row r="191">
          <cell r="A191">
            <v>36426</v>
          </cell>
          <cell r="B191">
            <v>87.4</v>
          </cell>
          <cell r="C191">
            <v>93.91</v>
          </cell>
          <cell r="D191">
            <v>79.739999999999995</v>
          </cell>
          <cell r="E191">
            <v>105.82</v>
          </cell>
        </row>
        <row r="192">
          <cell r="A192">
            <v>36427</v>
          </cell>
          <cell r="B192">
            <v>85.73</v>
          </cell>
          <cell r="C192">
            <v>92.68</v>
          </cell>
          <cell r="D192">
            <v>78.31</v>
          </cell>
          <cell r="E192">
            <v>105.29</v>
          </cell>
        </row>
        <row r="193">
          <cell r="A193">
            <v>36430</v>
          </cell>
          <cell r="B193">
            <v>87.63</v>
          </cell>
          <cell r="C193">
            <v>94.8</v>
          </cell>
          <cell r="D193">
            <v>80.900000000000006</v>
          </cell>
          <cell r="E193">
            <v>108.59</v>
          </cell>
        </row>
        <row r="194">
          <cell r="A194">
            <v>36431</v>
          </cell>
          <cell r="B194">
            <v>87.63</v>
          </cell>
          <cell r="C194">
            <v>94.73</v>
          </cell>
          <cell r="D194">
            <v>81.040000000000006</v>
          </cell>
          <cell r="E194">
            <v>106.23</v>
          </cell>
        </row>
        <row r="195">
          <cell r="A195">
            <v>36432</v>
          </cell>
          <cell r="B195">
            <v>88.52</v>
          </cell>
          <cell r="C195">
            <v>93.33</v>
          </cell>
          <cell r="D195">
            <v>82.55</v>
          </cell>
          <cell r="E195">
            <v>107.25</v>
          </cell>
        </row>
        <row r="196">
          <cell r="A196">
            <v>36433</v>
          </cell>
          <cell r="B196">
            <v>88.74</v>
          </cell>
          <cell r="C196">
            <v>93.66</v>
          </cell>
          <cell r="D196">
            <v>84.37</v>
          </cell>
          <cell r="E196">
            <v>106.86</v>
          </cell>
        </row>
        <row r="197">
          <cell r="A197">
            <v>36434</v>
          </cell>
          <cell r="B197">
            <v>86.29</v>
          </cell>
          <cell r="C197">
            <v>92.02</v>
          </cell>
          <cell r="D197">
            <v>83.19</v>
          </cell>
          <cell r="E197">
            <v>105.18</v>
          </cell>
        </row>
        <row r="198">
          <cell r="A198">
            <v>36437</v>
          </cell>
          <cell r="B198">
            <v>86.06</v>
          </cell>
          <cell r="C198">
            <v>94.09</v>
          </cell>
          <cell r="D198">
            <v>83.1</v>
          </cell>
          <cell r="E198">
            <v>104.59</v>
          </cell>
        </row>
        <row r="199">
          <cell r="A199">
            <v>36438</v>
          </cell>
          <cell r="B199">
            <v>83.5</v>
          </cell>
          <cell r="C199">
            <v>92.86</v>
          </cell>
          <cell r="D199">
            <v>81.8</v>
          </cell>
          <cell r="E199">
            <v>99</v>
          </cell>
        </row>
        <row r="200">
          <cell r="A200">
            <v>36439</v>
          </cell>
          <cell r="B200">
            <v>83.17</v>
          </cell>
          <cell r="C200">
            <v>93.43</v>
          </cell>
          <cell r="D200">
            <v>79.680000000000007</v>
          </cell>
          <cell r="E200">
            <v>104.67</v>
          </cell>
        </row>
        <row r="201">
          <cell r="A201">
            <v>36440</v>
          </cell>
          <cell r="B201">
            <v>84.84</v>
          </cell>
          <cell r="C201">
            <v>94.71</v>
          </cell>
          <cell r="D201">
            <v>80.39</v>
          </cell>
          <cell r="E201">
            <v>101.74</v>
          </cell>
        </row>
        <row r="202">
          <cell r="A202">
            <v>36441</v>
          </cell>
          <cell r="B202">
            <v>84.28</v>
          </cell>
          <cell r="C202">
            <v>95.04</v>
          </cell>
          <cell r="D202">
            <v>77.95</v>
          </cell>
          <cell r="E202">
            <v>103.58</v>
          </cell>
        </row>
        <row r="203">
          <cell r="A203">
            <v>36444</v>
          </cell>
          <cell r="B203">
            <v>84.62</v>
          </cell>
          <cell r="C203">
            <v>95.9</v>
          </cell>
          <cell r="D203">
            <v>77.28</v>
          </cell>
          <cell r="E203">
            <v>104.55</v>
          </cell>
        </row>
        <row r="204">
          <cell r="A204">
            <v>36445</v>
          </cell>
          <cell r="B204">
            <v>83.61</v>
          </cell>
          <cell r="C204">
            <v>94.46</v>
          </cell>
          <cell r="D204">
            <v>62.65</v>
          </cell>
          <cell r="E204">
            <v>104.75</v>
          </cell>
        </row>
        <row r="205">
          <cell r="A205">
            <v>36446</v>
          </cell>
          <cell r="B205">
            <v>80.040000000000006</v>
          </cell>
          <cell r="C205">
            <v>92.53</v>
          </cell>
          <cell r="D205">
            <v>60.01</v>
          </cell>
          <cell r="E205">
            <v>101.23</v>
          </cell>
        </row>
        <row r="206">
          <cell r="A206">
            <v>36447</v>
          </cell>
          <cell r="B206">
            <v>80.38</v>
          </cell>
          <cell r="C206">
            <v>92.21</v>
          </cell>
          <cell r="D206">
            <v>59.93</v>
          </cell>
          <cell r="E206">
            <v>96.45</v>
          </cell>
        </row>
        <row r="207">
          <cell r="A207">
            <v>36448</v>
          </cell>
          <cell r="B207">
            <v>79.38</v>
          </cell>
          <cell r="C207">
            <v>89.08</v>
          </cell>
          <cell r="D207">
            <v>58.73</v>
          </cell>
          <cell r="E207">
            <v>99.82</v>
          </cell>
        </row>
        <row r="208">
          <cell r="A208">
            <v>36451</v>
          </cell>
          <cell r="B208">
            <v>79.040000000000006</v>
          </cell>
          <cell r="C208">
            <v>87.68</v>
          </cell>
          <cell r="D208">
            <v>60.97</v>
          </cell>
          <cell r="E208">
            <v>98.12</v>
          </cell>
        </row>
        <row r="209">
          <cell r="A209">
            <v>36452</v>
          </cell>
          <cell r="B209">
            <v>76.7</v>
          </cell>
          <cell r="C209">
            <v>86.67</v>
          </cell>
          <cell r="D209">
            <v>60.33</v>
          </cell>
          <cell r="E209">
            <v>97.99</v>
          </cell>
        </row>
        <row r="210">
          <cell r="A210">
            <v>36453</v>
          </cell>
          <cell r="B210">
            <v>75.36</v>
          </cell>
          <cell r="C210">
            <v>85.47</v>
          </cell>
          <cell r="D210">
            <v>59.83</v>
          </cell>
          <cell r="E210">
            <v>100.08</v>
          </cell>
        </row>
        <row r="211">
          <cell r="A211">
            <v>36454</v>
          </cell>
          <cell r="B211">
            <v>74.02</v>
          </cell>
          <cell r="C211">
            <v>85.46</v>
          </cell>
          <cell r="D211">
            <v>59.57</v>
          </cell>
          <cell r="E211">
            <v>96.85</v>
          </cell>
        </row>
        <row r="212">
          <cell r="A212">
            <v>36455</v>
          </cell>
          <cell r="B212">
            <v>76.7</v>
          </cell>
          <cell r="C212">
            <v>85.71</v>
          </cell>
          <cell r="D212">
            <v>60</v>
          </cell>
          <cell r="E212">
            <v>97.86</v>
          </cell>
        </row>
        <row r="213">
          <cell r="A213">
            <v>36458</v>
          </cell>
          <cell r="B213">
            <v>76.92</v>
          </cell>
          <cell r="C213">
            <v>86.12</v>
          </cell>
          <cell r="D213">
            <v>58.38</v>
          </cell>
          <cell r="E213">
            <v>101.48</v>
          </cell>
        </row>
        <row r="214">
          <cell r="A214">
            <v>36459</v>
          </cell>
          <cell r="B214">
            <v>75.59</v>
          </cell>
          <cell r="C214">
            <v>84.25</v>
          </cell>
          <cell r="D214">
            <v>56.83</v>
          </cell>
          <cell r="E214">
            <v>103.87</v>
          </cell>
        </row>
        <row r="215">
          <cell r="A215">
            <v>36460</v>
          </cell>
          <cell r="B215">
            <v>75.92</v>
          </cell>
          <cell r="C215">
            <v>83.91</v>
          </cell>
          <cell r="D215">
            <v>56.8</v>
          </cell>
          <cell r="E215">
            <v>104.28</v>
          </cell>
        </row>
        <row r="216">
          <cell r="A216">
            <v>36461</v>
          </cell>
          <cell r="B216">
            <v>76.48</v>
          </cell>
          <cell r="C216">
            <v>85.17</v>
          </cell>
          <cell r="D216">
            <v>57.72</v>
          </cell>
          <cell r="E216">
            <v>106.55</v>
          </cell>
        </row>
        <row r="217">
          <cell r="A217">
            <v>36462</v>
          </cell>
          <cell r="B217">
            <v>76.48</v>
          </cell>
          <cell r="C217">
            <v>88.36</v>
          </cell>
          <cell r="D217">
            <v>55.5</v>
          </cell>
          <cell r="E217">
            <v>113.56</v>
          </cell>
        </row>
        <row r="218">
          <cell r="A218">
            <v>36465</v>
          </cell>
          <cell r="B218">
            <v>76.7</v>
          </cell>
          <cell r="C218">
            <v>88.5</v>
          </cell>
          <cell r="D218">
            <v>55.45</v>
          </cell>
          <cell r="E218">
            <v>114.08</v>
          </cell>
        </row>
        <row r="219">
          <cell r="A219">
            <v>36466</v>
          </cell>
          <cell r="B219">
            <v>77.03</v>
          </cell>
          <cell r="C219">
            <v>89.05</v>
          </cell>
          <cell r="D219">
            <v>55.47</v>
          </cell>
          <cell r="E219">
            <v>112.89</v>
          </cell>
        </row>
        <row r="220">
          <cell r="A220">
            <v>36467</v>
          </cell>
          <cell r="B220">
            <v>78.150000000000006</v>
          </cell>
          <cell r="C220">
            <v>88.85</v>
          </cell>
          <cell r="D220">
            <v>53.07</v>
          </cell>
          <cell r="E220">
            <v>113.24</v>
          </cell>
        </row>
        <row r="221">
          <cell r="A221">
            <v>36468</v>
          </cell>
          <cell r="B221">
            <v>79.819999999999993</v>
          </cell>
          <cell r="C221">
            <v>87.92</v>
          </cell>
          <cell r="D221">
            <v>52.14</v>
          </cell>
          <cell r="E221">
            <v>114.08</v>
          </cell>
        </row>
        <row r="222">
          <cell r="A222">
            <v>36469</v>
          </cell>
          <cell r="B222">
            <v>78.48</v>
          </cell>
          <cell r="C222">
            <v>86.69</v>
          </cell>
          <cell r="D222">
            <v>51.64</v>
          </cell>
          <cell r="E222">
            <v>116.01</v>
          </cell>
        </row>
        <row r="223">
          <cell r="A223">
            <v>36472</v>
          </cell>
          <cell r="B223">
            <v>80.819999999999993</v>
          </cell>
          <cell r="C223">
            <v>86.52</v>
          </cell>
          <cell r="D223">
            <v>52.04</v>
          </cell>
          <cell r="E223">
            <v>118.02</v>
          </cell>
        </row>
        <row r="224">
          <cell r="A224">
            <v>36473</v>
          </cell>
          <cell r="B224">
            <v>78.709999999999994</v>
          </cell>
          <cell r="C224">
            <v>86.3</v>
          </cell>
          <cell r="D224">
            <v>52.65</v>
          </cell>
          <cell r="E224">
            <v>118.72</v>
          </cell>
        </row>
        <row r="225">
          <cell r="A225">
            <v>36474</v>
          </cell>
          <cell r="B225">
            <v>79.040000000000006</v>
          </cell>
          <cell r="C225">
            <v>85.86</v>
          </cell>
          <cell r="D225">
            <v>53.43</v>
          </cell>
          <cell r="E225">
            <v>121.38</v>
          </cell>
        </row>
        <row r="226">
          <cell r="A226">
            <v>36475</v>
          </cell>
          <cell r="B226">
            <v>80.27</v>
          </cell>
          <cell r="C226">
            <v>86.39</v>
          </cell>
          <cell r="D226">
            <v>53.61</v>
          </cell>
          <cell r="E226">
            <v>119.4</v>
          </cell>
        </row>
        <row r="227">
          <cell r="A227">
            <v>36476</v>
          </cell>
          <cell r="B227">
            <v>89.19</v>
          </cell>
          <cell r="C227">
            <v>86.25</v>
          </cell>
          <cell r="D227">
            <v>53.62</v>
          </cell>
          <cell r="E227">
            <v>117.75</v>
          </cell>
        </row>
        <row r="228">
          <cell r="A228">
            <v>36479</v>
          </cell>
          <cell r="B228">
            <v>89.19</v>
          </cell>
          <cell r="C228">
            <v>88.89</v>
          </cell>
          <cell r="D228">
            <v>54.41</v>
          </cell>
          <cell r="E228">
            <v>120.77</v>
          </cell>
        </row>
        <row r="229">
          <cell r="A229">
            <v>36480</v>
          </cell>
          <cell r="B229">
            <v>93.42</v>
          </cell>
          <cell r="C229">
            <v>88.35</v>
          </cell>
          <cell r="D229">
            <v>55.04</v>
          </cell>
          <cell r="E229">
            <v>122.07</v>
          </cell>
        </row>
        <row r="230">
          <cell r="A230">
            <v>36481</v>
          </cell>
          <cell r="B230">
            <v>93.87</v>
          </cell>
          <cell r="C230">
            <v>86.85</v>
          </cell>
          <cell r="D230">
            <v>55.98</v>
          </cell>
          <cell r="E230">
            <v>117.12</v>
          </cell>
        </row>
        <row r="231">
          <cell r="A231">
            <v>36482</v>
          </cell>
          <cell r="B231">
            <v>94.54</v>
          </cell>
          <cell r="C231">
            <v>86.55</v>
          </cell>
          <cell r="D231">
            <v>57.99</v>
          </cell>
          <cell r="E231">
            <v>118.91</v>
          </cell>
        </row>
        <row r="232">
          <cell r="A232">
            <v>36483</v>
          </cell>
          <cell r="B232">
            <v>95.32</v>
          </cell>
          <cell r="C232">
            <v>86.27</v>
          </cell>
          <cell r="D232">
            <v>59.06</v>
          </cell>
          <cell r="E232">
            <v>117.18</v>
          </cell>
        </row>
        <row r="233">
          <cell r="A233">
            <v>36486</v>
          </cell>
          <cell r="B233">
            <v>92.75</v>
          </cell>
          <cell r="C233">
            <v>85.01</v>
          </cell>
          <cell r="D233">
            <v>57.21</v>
          </cell>
          <cell r="E233">
            <v>116.55</v>
          </cell>
        </row>
        <row r="234">
          <cell r="A234">
            <v>36487</v>
          </cell>
          <cell r="B234">
            <v>91.86</v>
          </cell>
          <cell r="C234">
            <v>84.2</v>
          </cell>
          <cell r="D234">
            <v>57.71</v>
          </cell>
          <cell r="E234">
            <v>114.39</v>
          </cell>
        </row>
        <row r="235">
          <cell r="A235">
            <v>36488</v>
          </cell>
          <cell r="B235">
            <v>91.86</v>
          </cell>
          <cell r="C235">
            <v>84.53</v>
          </cell>
          <cell r="D235">
            <v>56.61</v>
          </cell>
          <cell r="E235">
            <v>117.04</v>
          </cell>
        </row>
        <row r="236">
          <cell r="A236">
            <v>36489</v>
          </cell>
          <cell r="B236">
            <v>91.86</v>
          </cell>
          <cell r="C236">
            <v>84.96</v>
          </cell>
          <cell r="D236">
            <v>56.61</v>
          </cell>
          <cell r="E236">
            <v>117.04</v>
          </cell>
        </row>
        <row r="237">
          <cell r="A237">
            <v>36490</v>
          </cell>
          <cell r="B237">
            <v>92.08</v>
          </cell>
          <cell r="C237">
            <v>84.84</v>
          </cell>
          <cell r="D237">
            <v>56.36</v>
          </cell>
          <cell r="E237">
            <v>117.08</v>
          </cell>
        </row>
        <row r="238">
          <cell r="A238">
            <v>36493</v>
          </cell>
          <cell r="B238">
            <v>91.19</v>
          </cell>
          <cell r="C238">
            <v>84.51</v>
          </cell>
          <cell r="D238">
            <v>55.75</v>
          </cell>
          <cell r="E238">
            <v>119.7</v>
          </cell>
        </row>
        <row r="239">
          <cell r="A239">
            <v>36494</v>
          </cell>
          <cell r="B239">
            <v>93.09</v>
          </cell>
          <cell r="C239">
            <v>84.96</v>
          </cell>
          <cell r="D239">
            <v>56.26</v>
          </cell>
          <cell r="E239">
            <v>119.91</v>
          </cell>
        </row>
        <row r="240">
          <cell r="A240">
            <v>36495</v>
          </cell>
          <cell r="B240">
            <v>92.75</v>
          </cell>
          <cell r="C240">
            <v>85.32</v>
          </cell>
          <cell r="D240">
            <v>56.62</v>
          </cell>
          <cell r="E240">
            <v>120.15</v>
          </cell>
        </row>
        <row r="241">
          <cell r="A241">
            <v>36496</v>
          </cell>
          <cell r="B241">
            <v>91.64</v>
          </cell>
          <cell r="C241">
            <v>85.29</v>
          </cell>
          <cell r="D241">
            <v>56.19</v>
          </cell>
          <cell r="E241">
            <v>125.37</v>
          </cell>
        </row>
        <row r="242">
          <cell r="A242">
            <v>36497</v>
          </cell>
          <cell r="B242">
            <v>93.09</v>
          </cell>
          <cell r="C242">
            <v>85.28</v>
          </cell>
          <cell r="D242">
            <v>56.07</v>
          </cell>
          <cell r="E242">
            <v>128.59</v>
          </cell>
        </row>
        <row r="243">
          <cell r="A243">
            <v>36500</v>
          </cell>
          <cell r="B243">
            <v>93.98</v>
          </cell>
          <cell r="C243">
            <v>84.74</v>
          </cell>
          <cell r="D243">
            <v>55.36</v>
          </cell>
          <cell r="E243">
            <v>130.33000000000001</v>
          </cell>
        </row>
        <row r="244">
          <cell r="A244">
            <v>36501</v>
          </cell>
          <cell r="B244">
            <v>93.42</v>
          </cell>
          <cell r="C244">
            <v>83.11</v>
          </cell>
          <cell r="D244">
            <v>54.61</v>
          </cell>
          <cell r="E244">
            <v>126.28</v>
          </cell>
        </row>
        <row r="245">
          <cell r="A245">
            <v>36502</v>
          </cell>
          <cell r="B245">
            <v>93.2</v>
          </cell>
          <cell r="C245">
            <v>82.43</v>
          </cell>
          <cell r="D245">
            <v>54.68</v>
          </cell>
          <cell r="E245">
            <v>128.55000000000001</v>
          </cell>
        </row>
        <row r="246">
          <cell r="A246">
            <v>36503</v>
          </cell>
          <cell r="B246">
            <v>94.76</v>
          </cell>
          <cell r="C246">
            <v>82.26</v>
          </cell>
          <cell r="D246">
            <v>54</v>
          </cell>
          <cell r="E246">
            <v>127.36</v>
          </cell>
        </row>
        <row r="247">
          <cell r="A247">
            <v>36504</v>
          </cell>
          <cell r="B247">
            <v>96.21</v>
          </cell>
          <cell r="C247">
            <v>81.72</v>
          </cell>
          <cell r="D247">
            <v>53.89</v>
          </cell>
          <cell r="E247">
            <v>128.94999999999999</v>
          </cell>
        </row>
        <row r="248">
          <cell r="A248">
            <v>36507</v>
          </cell>
          <cell r="B248">
            <v>95.88</v>
          </cell>
          <cell r="C248">
            <v>82.97</v>
          </cell>
          <cell r="D248">
            <v>53.61</v>
          </cell>
          <cell r="E248">
            <v>129.66999999999999</v>
          </cell>
        </row>
        <row r="249">
          <cell r="A249">
            <v>36508</v>
          </cell>
          <cell r="B249">
            <v>94.54</v>
          </cell>
          <cell r="C249">
            <v>83.24</v>
          </cell>
          <cell r="D249">
            <v>53.51</v>
          </cell>
          <cell r="E249">
            <v>131.34</v>
          </cell>
        </row>
        <row r="250">
          <cell r="A250">
            <v>36509</v>
          </cell>
          <cell r="B250">
            <v>94.54</v>
          </cell>
          <cell r="C250">
            <v>84.23</v>
          </cell>
          <cell r="D250">
            <v>53.14</v>
          </cell>
          <cell r="E250">
            <v>130.56</v>
          </cell>
        </row>
        <row r="251">
          <cell r="A251">
            <v>36510</v>
          </cell>
          <cell r="B251">
            <v>93.53</v>
          </cell>
          <cell r="C251">
            <v>85.67</v>
          </cell>
          <cell r="D251">
            <v>52.84</v>
          </cell>
          <cell r="E251">
            <v>129.31</v>
          </cell>
        </row>
        <row r="252">
          <cell r="A252">
            <v>36511</v>
          </cell>
          <cell r="B252">
            <v>92.75</v>
          </cell>
          <cell r="C252">
            <v>86.56</v>
          </cell>
          <cell r="D252">
            <v>52.38</v>
          </cell>
          <cell r="E252">
            <v>122.02</v>
          </cell>
        </row>
        <row r="253">
          <cell r="A253">
            <v>36514</v>
          </cell>
          <cell r="B253">
            <v>91.86</v>
          </cell>
          <cell r="C253">
            <v>84.69</v>
          </cell>
          <cell r="D253">
            <v>52.32</v>
          </cell>
          <cell r="E253">
            <v>130.34</v>
          </cell>
        </row>
        <row r="254">
          <cell r="A254">
            <v>36515</v>
          </cell>
          <cell r="B254">
            <v>90.41</v>
          </cell>
          <cell r="C254">
            <v>84.26</v>
          </cell>
          <cell r="D254">
            <v>52.25</v>
          </cell>
          <cell r="E254">
            <v>127.86</v>
          </cell>
        </row>
        <row r="255">
          <cell r="A255">
            <v>36516</v>
          </cell>
          <cell r="B255">
            <v>90.858419999999995</v>
          </cell>
          <cell r="C255">
            <v>85.605109999999996</v>
          </cell>
          <cell r="D255">
            <v>52.563389999999998</v>
          </cell>
          <cell r="E255">
            <v>134.19909999999999</v>
          </cell>
        </row>
        <row r="256">
          <cell r="A256">
            <v>36517</v>
          </cell>
          <cell r="B256">
            <v>92.642139999999998</v>
          </cell>
          <cell r="C256">
            <v>86.933260000000004</v>
          </cell>
          <cell r="D256">
            <v>52.735770000000002</v>
          </cell>
          <cell r="E256">
            <v>135.49270000000001</v>
          </cell>
        </row>
        <row r="257">
          <cell r="A257">
            <v>36518</v>
          </cell>
          <cell r="B257">
            <v>92.642139999999998</v>
          </cell>
          <cell r="C257">
            <v>87.447119999999998</v>
          </cell>
          <cell r="D257">
            <v>52.735770000000002</v>
          </cell>
          <cell r="E257">
            <v>135.49270000000001</v>
          </cell>
        </row>
        <row r="258">
          <cell r="A258">
            <v>36521</v>
          </cell>
          <cell r="B258">
            <v>92.307689999999994</v>
          </cell>
          <cell r="C258">
            <v>87.877709999999993</v>
          </cell>
          <cell r="D258">
            <v>52.785910000000001</v>
          </cell>
          <cell r="E258">
            <v>130.0249</v>
          </cell>
        </row>
        <row r="259">
          <cell r="A259">
            <v>36522</v>
          </cell>
          <cell r="B259">
            <v>92.307689999999994</v>
          </cell>
          <cell r="C259">
            <v>87.072190000000006</v>
          </cell>
          <cell r="D259">
            <v>52.623480000000001</v>
          </cell>
          <cell r="E259">
            <v>132.2611</v>
          </cell>
        </row>
        <row r="260">
          <cell r="A260">
            <v>36523</v>
          </cell>
          <cell r="B260">
            <v>92.530649999999994</v>
          </cell>
          <cell r="C260">
            <v>88.202510000000004</v>
          </cell>
          <cell r="D260">
            <v>52.943339999999999</v>
          </cell>
          <cell r="E260">
            <v>133.70089999999999</v>
          </cell>
        </row>
        <row r="261">
          <cell r="A261">
            <v>36524</v>
          </cell>
          <cell r="B261">
            <v>92.307689999999994</v>
          </cell>
          <cell r="C261">
            <v>87.431399999999996</v>
          </cell>
          <cell r="D261">
            <v>54.004420000000003</v>
          </cell>
          <cell r="E261">
            <v>134.38040000000001</v>
          </cell>
        </row>
        <row r="262">
          <cell r="A262">
            <v>36525</v>
          </cell>
          <cell r="B262">
            <v>92.642139999999998</v>
          </cell>
          <cell r="C262">
            <v>88.381159999999994</v>
          </cell>
          <cell r="D262">
            <v>56.006540000000001</v>
          </cell>
          <cell r="E262">
            <v>137.73509999999999</v>
          </cell>
        </row>
        <row r="263">
          <cell r="A263">
            <v>36528</v>
          </cell>
          <cell r="B263">
            <v>87.179490000000001</v>
          </cell>
          <cell r="C263">
            <v>85.938450000000003</v>
          </cell>
          <cell r="D263">
            <v>53.69988</v>
          </cell>
          <cell r="E263">
            <v>134.54300000000001</v>
          </cell>
        </row>
        <row r="264">
          <cell r="A264">
            <v>36529</v>
          </cell>
          <cell r="B264">
            <v>85.172799999999995</v>
          </cell>
          <cell r="C264">
            <v>84.359899999999996</v>
          </cell>
          <cell r="D264">
            <v>54.523220000000002</v>
          </cell>
          <cell r="E264">
            <v>130.56739999999999</v>
          </cell>
        </row>
        <row r="265">
          <cell r="A265">
            <v>36530</v>
          </cell>
          <cell r="B265">
            <v>84.838350000000005</v>
          </cell>
          <cell r="C265">
            <v>84.415869999999998</v>
          </cell>
          <cell r="D265">
            <v>54.916350000000001</v>
          </cell>
          <cell r="E265">
            <v>123.66566</v>
          </cell>
        </row>
        <row r="266">
          <cell r="A266">
            <v>36531</v>
          </cell>
          <cell r="B266">
            <v>86.399109999999993</v>
          </cell>
          <cell r="C266">
            <v>88.095190000000002</v>
          </cell>
          <cell r="D266">
            <v>55.08184</v>
          </cell>
          <cell r="E266">
            <v>124.62703999999999</v>
          </cell>
        </row>
        <row r="267">
          <cell r="A267">
            <v>36532</v>
          </cell>
          <cell r="B267">
            <v>90.301000000000002</v>
          </cell>
          <cell r="C267">
            <v>94.117779999999996</v>
          </cell>
          <cell r="D267">
            <v>56.438800000000001</v>
          </cell>
          <cell r="E267">
            <v>124.01810999999999</v>
          </cell>
        </row>
        <row r="268">
          <cell r="A268">
            <v>36535</v>
          </cell>
          <cell r="B268">
            <v>87.848380000000006</v>
          </cell>
          <cell r="C268">
            <v>94.282520000000005</v>
          </cell>
          <cell r="D268">
            <v>55.284480000000002</v>
          </cell>
          <cell r="E268">
            <v>130.47139999999999</v>
          </cell>
        </row>
        <row r="269">
          <cell r="A269">
            <v>36536</v>
          </cell>
          <cell r="B269">
            <v>85.73021</v>
          </cell>
          <cell r="C269">
            <v>90.966070000000002</v>
          </cell>
          <cell r="D269">
            <v>54.590229999999998</v>
          </cell>
          <cell r="E269">
            <v>134.8124</v>
          </cell>
        </row>
        <row r="270">
          <cell r="A270">
            <v>36537</v>
          </cell>
          <cell r="B270">
            <v>86.622069999999994</v>
          </cell>
          <cell r="C270">
            <v>91.800619999999995</v>
          </cell>
          <cell r="D270">
            <v>55.199150000000003</v>
          </cell>
          <cell r="E270">
            <v>135.91720000000001</v>
          </cell>
        </row>
        <row r="271">
          <cell r="A271">
            <v>36538</v>
          </cell>
          <cell r="B271">
            <v>86.064660000000003</v>
          </cell>
          <cell r="C271">
            <v>93.358639999999994</v>
          </cell>
          <cell r="D271">
            <v>54.372</v>
          </cell>
          <cell r="E271">
            <v>136.9477</v>
          </cell>
        </row>
        <row r="272">
          <cell r="A272">
            <v>36539</v>
          </cell>
          <cell r="B272">
            <v>86.399109999999993</v>
          </cell>
          <cell r="C272">
            <v>92.564260000000004</v>
          </cell>
          <cell r="D272">
            <v>53.64584</v>
          </cell>
          <cell r="E272">
            <v>136.30279999999999</v>
          </cell>
        </row>
        <row r="273">
          <cell r="A273">
            <v>36542</v>
          </cell>
          <cell r="B273">
            <v>86.399109999999993</v>
          </cell>
          <cell r="C273">
            <v>91.931929999999994</v>
          </cell>
          <cell r="D273">
            <v>53.64584</v>
          </cell>
          <cell r="E273">
            <v>136.30279999999999</v>
          </cell>
        </row>
        <row r="274">
          <cell r="A274">
            <v>36543</v>
          </cell>
          <cell r="B274">
            <v>83.723519999999994</v>
          </cell>
          <cell r="C274">
            <v>92.094470000000001</v>
          </cell>
          <cell r="D274">
            <v>48.772449999999999</v>
          </cell>
          <cell r="E274">
            <v>133.65780000000001</v>
          </cell>
        </row>
        <row r="275">
          <cell r="A275">
            <v>36544</v>
          </cell>
          <cell r="B275">
            <v>83.500559999999993</v>
          </cell>
          <cell r="C275">
            <v>89.701189999999997</v>
          </cell>
          <cell r="D275">
            <v>49.529879999999999</v>
          </cell>
          <cell r="E275">
            <v>134.5043</v>
          </cell>
        </row>
        <row r="276">
          <cell r="A276">
            <v>36545</v>
          </cell>
          <cell r="B276">
            <v>83.054630000000003</v>
          </cell>
          <cell r="C276">
            <v>89.309799999999996</v>
          </cell>
          <cell r="D276">
            <v>48.710569999999997</v>
          </cell>
          <cell r="E276">
            <v>136.21799999999999</v>
          </cell>
        </row>
        <row r="277">
          <cell r="A277">
            <v>36546</v>
          </cell>
          <cell r="B277">
            <v>84.280940000000001</v>
          </cell>
          <cell r="C277">
            <v>86.934139999999999</v>
          </cell>
          <cell r="D277">
            <v>49.858249999999998</v>
          </cell>
          <cell r="E277">
            <v>140.62029999999999</v>
          </cell>
        </row>
        <row r="278">
          <cell r="A278">
            <v>36549</v>
          </cell>
          <cell r="B278">
            <v>83.277590000000004</v>
          </cell>
          <cell r="C278">
            <v>85.798590000000004</v>
          </cell>
          <cell r="D278">
            <v>46.775320000000001</v>
          </cell>
          <cell r="E278">
            <v>145.3648</v>
          </cell>
        </row>
        <row r="279">
          <cell r="A279">
            <v>36550</v>
          </cell>
          <cell r="B279">
            <v>79.821619999999996</v>
          </cell>
          <cell r="C279">
            <v>84.141159999999999</v>
          </cell>
          <cell r="D279">
            <v>47.184510000000003</v>
          </cell>
          <cell r="E279">
            <v>141.10069999999999</v>
          </cell>
        </row>
        <row r="280">
          <cell r="A280">
            <v>36551</v>
          </cell>
          <cell r="B280">
            <v>79.598659999999995</v>
          </cell>
          <cell r="C280">
            <v>86.604230000000001</v>
          </cell>
          <cell r="D280">
            <v>48.971040000000002</v>
          </cell>
          <cell r="E280">
            <v>138.4205</v>
          </cell>
        </row>
        <row r="281">
          <cell r="A281">
            <v>36552</v>
          </cell>
          <cell r="B281">
            <v>79.152730000000005</v>
          </cell>
          <cell r="C281">
            <v>86.052149999999997</v>
          </cell>
          <cell r="D281">
            <v>49.811619999999998</v>
          </cell>
          <cell r="E281">
            <v>139.98140000000001</v>
          </cell>
        </row>
        <row r="282">
          <cell r="A282">
            <v>36553</v>
          </cell>
          <cell r="B282">
            <v>76.923079999999999</v>
          </cell>
          <cell r="C282">
            <v>84.046750000000003</v>
          </cell>
          <cell r="D282">
            <v>49.681719999999999</v>
          </cell>
          <cell r="E282">
            <v>133.37190000000001</v>
          </cell>
        </row>
        <row r="283">
          <cell r="A283">
            <v>36556</v>
          </cell>
          <cell r="B283">
            <v>78.149379999999994</v>
          </cell>
          <cell r="C283">
            <v>83.296360000000007</v>
          </cell>
          <cell r="D283">
            <v>48.455770000000001</v>
          </cell>
          <cell r="E283">
            <v>137.154</v>
          </cell>
        </row>
        <row r="284">
          <cell r="A284">
            <v>36557</v>
          </cell>
          <cell r="B284">
            <v>76.254180000000005</v>
          </cell>
          <cell r="C284">
            <v>81.488489999999999</v>
          </cell>
          <cell r="D284">
            <v>48.149470000000001</v>
          </cell>
          <cell r="E284">
            <v>138.0104</v>
          </cell>
        </row>
        <row r="285">
          <cell r="A285">
            <v>36558</v>
          </cell>
          <cell r="B285">
            <v>75.919730000000001</v>
          </cell>
          <cell r="C285">
            <v>81.441249999999997</v>
          </cell>
          <cell r="D285">
            <v>48.434640000000002</v>
          </cell>
          <cell r="E285">
            <v>135.52070000000001</v>
          </cell>
        </row>
        <row r="286">
          <cell r="A286">
            <v>36559</v>
          </cell>
          <cell r="B286">
            <v>75.362319999999997</v>
          </cell>
          <cell r="C286">
            <v>82.420299999999997</v>
          </cell>
          <cell r="D286">
            <v>48.182380000000002</v>
          </cell>
          <cell r="E286">
            <v>138.7097</v>
          </cell>
        </row>
        <row r="287">
          <cell r="A287">
            <v>36560</v>
          </cell>
          <cell r="B287">
            <v>75.250829999999993</v>
          </cell>
          <cell r="C287">
            <v>81.889420000000001</v>
          </cell>
          <cell r="D287">
            <v>48.86486</v>
          </cell>
          <cell r="E287">
            <v>147.4888</v>
          </cell>
        </row>
        <row r="288">
          <cell r="A288">
            <v>36563</v>
          </cell>
          <cell r="B288">
            <v>74.804910000000007</v>
          </cell>
          <cell r="C288">
            <v>81.890219999999999</v>
          </cell>
          <cell r="D288">
            <v>47.183999999999997</v>
          </cell>
          <cell r="E288">
            <v>145.16370000000001</v>
          </cell>
        </row>
        <row r="289">
          <cell r="A289">
            <v>36564</v>
          </cell>
          <cell r="B289">
            <v>75.696770000000001</v>
          </cell>
          <cell r="C289">
            <v>81.758529999999993</v>
          </cell>
          <cell r="D289">
            <v>46.687150000000003</v>
          </cell>
          <cell r="E289">
            <v>144.65649999999999</v>
          </cell>
        </row>
        <row r="290">
          <cell r="A290">
            <v>36565</v>
          </cell>
          <cell r="B290">
            <v>71.014499999999998</v>
          </cell>
          <cell r="C290">
            <v>80.368269999999995</v>
          </cell>
          <cell r="D290">
            <v>46.15822</v>
          </cell>
          <cell r="E290">
            <v>142.3931</v>
          </cell>
        </row>
        <row r="291">
          <cell r="A291">
            <v>36566</v>
          </cell>
          <cell r="B291">
            <v>73.132670000000005</v>
          </cell>
          <cell r="C291">
            <v>81.510109999999997</v>
          </cell>
          <cell r="D291">
            <v>45.532780000000002</v>
          </cell>
          <cell r="E291">
            <v>144.23490000000001</v>
          </cell>
        </row>
        <row r="292">
          <cell r="A292">
            <v>36567</v>
          </cell>
          <cell r="B292">
            <v>75.696770000000001</v>
          </cell>
          <cell r="C292">
            <v>77.979460000000003</v>
          </cell>
          <cell r="D292">
            <v>44.367919999999998</v>
          </cell>
          <cell r="E292">
            <v>139.28530000000001</v>
          </cell>
        </row>
        <row r="293">
          <cell r="A293">
            <v>36570</v>
          </cell>
          <cell r="B293">
            <v>76.811589999999995</v>
          </cell>
          <cell r="C293">
            <v>80.771289999999993</v>
          </cell>
          <cell r="D293">
            <v>44.518439999999998</v>
          </cell>
          <cell r="E293">
            <v>140.94300000000001</v>
          </cell>
        </row>
        <row r="294">
          <cell r="A294">
            <v>36571</v>
          </cell>
          <cell r="B294">
            <v>75.919730000000001</v>
          </cell>
          <cell r="C294">
            <v>79.307559999999995</v>
          </cell>
          <cell r="D294">
            <v>44.221119999999999</v>
          </cell>
          <cell r="E294">
            <v>142.46209999999999</v>
          </cell>
        </row>
        <row r="295">
          <cell r="A295">
            <v>36572</v>
          </cell>
          <cell r="B295">
            <v>76.031210000000002</v>
          </cell>
          <cell r="C295">
            <v>79.010059999999996</v>
          </cell>
          <cell r="D295">
            <v>43.832000000000001</v>
          </cell>
          <cell r="E295">
            <v>139.14189999999999</v>
          </cell>
        </row>
        <row r="296">
          <cell r="A296">
            <v>36573</v>
          </cell>
          <cell r="B296">
            <v>76.365660000000005</v>
          </cell>
          <cell r="C296">
            <v>79.936589999999995</v>
          </cell>
          <cell r="D296">
            <v>44.068339999999999</v>
          </cell>
          <cell r="E296">
            <v>134.61449999999999</v>
          </cell>
        </row>
        <row r="297">
          <cell r="A297">
            <v>36574</v>
          </cell>
          <cell r="B297">
            <v>75.250829999999993</v>
          </cell>
          <cell r="C297">
            <v>77.684489999999997</v>
          </cell>
          <cell r="D297">
            <v>43.063490000000002</v>
          </cell>
          <cell r="E297">
            <v>128.72829999999999</v>
          </cell>
        </row>
        <row r="298">
          <cell r="A298">
            <v>36577</v>
          </cell>
          <cell r="B298">
            <v>75.250829999999993</v>
          </cell>
          <cell r="C298">
            <v>78.186449999999994</v>
          </cell>
          <cell r="D298">
            <v>43.063490000000002</v>
          </cell>
          <cell r="E298">
            <v>128.72829999999999</v>
          </cell>
        </row>
        <row r="299">
          <cell r="A299">
            <v>36578</v>
          </cell>
          <cell r="B299">
            <v>76.142700000000005</v>
          </cell>
          <cell r="C299">
            <v>78.190359999999998</v>
          </cell>
          <cell r="D299">
            <v>44.57</v>
          </cell>
          <cell r="E299">
            <v>131.21809999999999</v>
          </cell>
        </row>
        <row r="300">
          <cell r="A300">
            <v>36579</v>
          </cell>
          <cell r="B300">
            <v>77.369</v>
          </cell>
          <cell r="C300">
            <v>78.74633</v>
          </cell>
          <cell r="D300">
            <v>43.132539999999999</v>
          </cell>
          <cell r="E300">
            <v>131.31780000000001</v>
          </cell>
        </row>
        <row r="301">
          <cell r="A301">
            <v>36580</v>
          </cell>
          <cell r="B301">
            <v>74.024529999999999</v>
          </cell>
          <cell r="C301">
            <v>77.169200000000004</v>
          </cell>
          <cell r="D301">
            <v>42.985999999999997</v>
          </cell>
          <cell r="E301">
            <v>130.5197</v>
          </cell>
        </row>
        <row r="302">
          <cell r="A302">
            <v>36581</v>
          </cell>
          <cell r="B302">
            <v>82.720179999999999</v>
          </cell>
          <cell r="C302">
            <v>77.314340000000001</v>
          </cell>
          <cell r="D302">
            <v>43.049239999999998</v>
          </cell>
          <cell r="E302">
            <v>132.73580000000001</v>
          </cell>
        </row>
        <row r="303">
          <cell r="A303">
            <v>36584</v>
          </cell>
          <cell r="B303">
            <v>80.713489999999993</v>
          </cell>
          <cell r="C303">
            <v>76.748869999999997</v>
          </cell>
          <cell r="D303">
            <v>42.493870000000001</v>
          </cell>
          <cell r="E303">
            <v>129.29599999999999</v>
          </cell>
        </row>
        <row r="304">
          <cell r="A304">
            <v>36585</v>
          </cell>
          <cell r="B304">
            <v>85.618729999999999</v>
          </cell>
          <cell r="C304">
            <v>75.918570000000003</v>
          </cell>
          <cell r="D304">
            <v>42.216999999999999</v>
          </cell>
          <cell r="E304">
            <v>126.92462</v>
          </cell>
        </row>
        <row r="305">
          <cell r="A305">
            <v>36586</v>
          </cell>
          <cell r="B305">
            <v>99.442589999999996</v>
          </cell>
          <cell r="C305">
            <v>75.136510000000001</v>
          </cell>
          <cell r="D305">
            <v>42.276969999999999</v>
          </cell>
          <cell r="E305">
            <v>129.19579999999999</v>
          </cell>
        </row>
        <row r="306">
          <cell r="A306">
            <v>36587</v>
          </cell>
          <cell r="B306">
            <v>96.432559999999995</v>
          </cell>
          <cell r="C306">
            <v>74.098920000000007</v>
          </cell>
          <cell r="D306">
            <v>41.326880000000003</v>
          </cell>
          <cell r="E306">
            <v>127.01832</v>
          </cell>
        </row>
        <row r="307">
          <cell r="A307">
            <v>36588</v>
          </cell>
          <cell r="B307">
            <v>93.088070000000002</v>
          </cell>
          <cell r="C307">
            <v>73.627340000000004</v>
          </cell>
          <cell r="D307">
            <v>41.224829999999997</v>
          </cell>
          <cell r="E307">
            <v>126.96086</v>
          </cell>
        </row>
        <row r="308">
          <cell r="A308">
            <v>36591</v>
          </cell>
          <cell r="B308">
            <v>101.33779</v>
          </cell>
          <cell r="C308">
            <v>75.14188</v>
          </cell>
          <cell r="D308">
            <v>42.724640000000001</v>
          </cell>
          <cell r="E308">
            <v>124.32043</v>
          </cell>
        </row>
        <row r="309">
          <cell r="A309">
            <v>36592</v>
          </cell>
          <cell r="B309">
            <v>97.993309999999994</v>
          </cell>
          <cell r="C309">
            <v>72.988039999999998</v>
          </cell>
          <cell r="D309">
            <v>41.68235</v>
          </cell>
          <cell r="E309">
            <v>119.97951999999999</v>
          </cell>
        </row>
        <row r="310">
          <cell r="A310">
            <v>36593</v>
          </cell>
          <cell r="B310">
            <v>95.875140000000002</v>
          </cell>
          <cell r="C310">
            <v>74.210970000000003</v>
          </cell>
          <cell r="D310">
            <v>42.205269999999999</v>
          </cell>
          <cell r="E310">
            <v>120.67973000000001</v>
          </cell>
        </row>
        <row r="311">
          <cell r="A311">
            <v>36594</v>
          </cell>
          <cell r="B311">
            <v>95.875140000000002</v>
          </cell>
          <cell r="C311">
            <v>73.154709999999994</v>
          </cell>
          <cell r="D311">
            <v>41.92794</v>
          </cell>
          <cell r="E311">
            <v>125.27708</v>
          </cell>
        </row>
        <row r="312">
          <cell r="A312">
            <v>36595</v>
          </cell>
          <cell r="B312">
            <v>95.763660000000002</v>
          </cell>
          <cell r="C312">
            <v>73.849689999999995</v>
          </cell>
          <cell r="D312">
            <v>41.238999999999997</v>
          </cell>
          <cell r="E312">
            <v>123.76559</v>
          </cell>
        </row>
        <row r="313">
          <cell r="A313">
            <v>36598</v>
          </cell>
          <cell r="B313">
            <v>93.756969999999995</v>
          </cell>
          <cell r="C313">
            <v>73.969859999999997</v>
          </cell>
          <cell r="D313">
            <v>41.725549999999998</v>
          </cell>
          <cell r="E313">
            <v>121.64731999999999</v>
          </cell>
        </row>
        <row r="314">
          <cell r="A314">
            <v>36599</v>
          </cell>
          <cell r="B314">
            <v>93.311040000000006</v>
          </cell>
          <cell r="C314">
            <v>73.388220000000004</v>
          </cell>
          <cell r="D314">
            <v>41.742899999999999</v>
          </cell>
          <cell r="E314">
            <v>121.55714</v>
          </cell>
        </row>
        <row r="315">
          <cell r="A315">
            <v>36600</v>
          </cell>
          <cell r="B315">
            <v>98.327759999999998</v>
          </cell>
          <cell r="C315">
            <v>75.976399999999998</v>
          </cell>
          <cell r="D315">
            <v>44.207419999999999</v>
          </cell>
          <cell r="E315">
            <v>122.14478</v>
          </cell>
        </row>
        <row r="316">
          <cell r="A316">
            <v>36601</v>
          </cell>
          <cell r="B316">
            <v>100.44592</v>
          </cell>
          <cell r="C316">
            <v>78.940520000000006</v>
          </cell>
          <cell r="D316">
            <v>45.853749999999998</v>
          </cell>
          <cell r="E316">
            <v>123.14576</v>
          </cell>
        </row>
        <row r="317">
          <cell r="A317">
            <v>36602</v>
          </cell>
          <cell r="B317">
            <v>100.22297</v>
          </cell>
          <cell r="C317">
            <v>78.937539999999998</v>
          </cell>
          <cell r="D317">
            <v>46.356490000000001</v>
          </cell>
          <cell r="E317">
            <v>122.498</v>
          </cell>
        </row>
        <row r="318">
          <cell r="A318">
            <v>36605</v>
          </cell>
          <cell r="B318">
            <v>100.66889</v>
          </cell>
          <cell r="C318">
            <v>78.485860000000002</v>
          </cell>
          <cell r="D318">
            <v>45.368810000000003</v>
          </cell>
          <cell r="E318">
            <v>121.98771000000001</v>
          </cell>
        </row>
        <row r="319">
          <cell r="A319">
            <v>36606</v>
          </cell>
          <cell r="B319">
            <v>101.67224</v>
          </cell>
          <cell r="C319">
            <v>79.002200000000002</v>
          </cell>
          <cell r="D319">
            <v>44.79383</v>
          </cell>
          <cell r="E319">
            <v>127.85268000000001</v>
          </cell>
        </row>
        <row r="320">
          <cell r="A320">
            <v>36607</v>
          </cell>
          <cell r="B320">
            <v>99.77704</v>
          </cell>
          <cell r="C320">
            <v>79.615309999999994</v>
          </cell>
          <cell r="D320">
            <v>44.397239999999996</v>
          </cell>
          <cell r="E320">
            <v>134.44479999999999</v>
          </cell>
        </row>
        <row r="321">
          <cell r="A321">
            <v>36608</v>
          </cell>
          <cell r="B321">
            <v>98.996660000000006</v>
          </cell>
          <cell r="C321">
            <v>79.503380000000007</v>
          </cell>
          <cell r="D321">
            <v>43.904499999999999</v>
          </cell>
          <cell r="E321">
            <v>136.53909999999999</v>
          </cell>
        </row>
        <row r="322">
          <cell r="A322">
            <v>36609</v>
          </cell>
          <cell r="B322">
            <v>101.33779</v>
          </cell>
          <cell r="C322">
            <v>79.193280000000001</v>
          </cell>
          <cell r="D322">
            <v>44.599539999999998</v>
          </cell>
          <cell r="E322">
            <v>138.21969999999999</v>
          </cell>
        </row>
        <row r="323">
          <cell r="A323">
            <v>36612</v>
          </cell>
          <cell r="B323">
            <v>114.38126</v>
          </cell>
          <cell r="C323">
            <v>78.935599999999994</v>
          </cell>
          <cell r="D323">
            <v>45.60924</v>
          </cell>
          <cell r="E323">
            <v>136.1421</v>
          </cell>
        </row>
        <row r="324">
          <cell r="A324">
            <v>36613</v>
          </cell>
          <cell r="B324">
            <v>110.25641</v>
          </cell>
          <cell r="C324">
            <v>79.216459999999998</v>
          </cell>
          <cell r="D324">
            <v>46.398560000000003</v>
          </cell>
          <cell r="E324">
            <v>135.44540000000001</v>
          </cell>
        </row>
        <row r="325">
          <cell r="A325">
            <v>36614</v>
          </cell>
          <cell r="B325">
            <v>110.47938000000001</v>
          </cell>
          <cell r="C325">
            <v>79.069730000000007</v>
          </cell>
          <cell r="D325">
            <v>46.981110000000001</v>
          </cell>
          <cell r="E325">
            <v>131.92599999999999</v>
          </cell>
        </row>
        <row r="326">
          <cell r="A326">
            <v>36615</v>
          </cell>
          <cell r="B326">
            <v>112.26309000000001</v>
          </cell>
          <cell r="C326">
            <v>79.721029999999999</v>
          </cell>
          <cell r="D326">
            <v>48.441830000000003</v>
          </cell>
          <cell r="E326">
            <v>130.1113</v>
          </cell>
        </row>
        <row r="327">
          <cell r="A327">
            <v>36616</v>
          </cell>
          <cell r="B327">
            <v>104.34782</v>
          </cell>
          <cell r="C327">
            <v>80.727109999999996</v>
          </cell>
          <cell r="D327">
            <v>48.038710000000002</v>
          </cell>
          <cell r="E327">
            <v>126.72704</v>
          </cell>
        </row>
        <row r="328">
          <cell r="A328">
            <v>36619</v>
          </cell>
          <cell r="B328">
            <v>96.766999999999996</v>
          </cell>
          <cell r="C328">
            <v>80.870490000000004</v>
          </cell>
          <cell r="D328">
            <v>48.073</v>
          </cell>
          <cell r="E328">
            <v>127.88864</v>
          </cell>
        </row>
        <row r="329">
          <cell r="A329">
            <v>36620</v>
          </cell>
          <cell r="B329">
            <v>99.88852</v>
          </cell>
          <cell r="C329">
            <v>81.387</v>
          </cell>
          <cell r="D329">
            <v>48.51979</v>
          </cell>
          <cell r="E329">
            <v>133.46100000000001</v>
          </cell>
        </row>
        <row r="330">
          <cell r="A330">
            <v>36621</v>
          </cell>
          <cell r="B330">
            <v>99.442589999999996</v>
          </cell>
          <cell r="C330">
            <v>82.403509999999997</v>
          </cell>
          <cell r="D330">
            <v>49.928150000000002</v>
          </cell>
          <cell r="E330">
            <v>131.8939</v>
          </cell>
        </row>
        <row r="331">
          <cell r="A331">
            <v>36622</v>
          </cell>
          <cell r="B331">
            <v>103.01003</v>
          </cell>
          <cell r="C331">
            <v>84.367530000000002</v>
          </cell>
          <cell r="D331">
            <v>51.148229999999998</v>
          </cell>
          <cell r="E331">
            <v>135.3691</v>
          </cell>
        </row>
        <row r="332">
          <cell r="A332">
            <v>36623</v>
          </cell>
          <cell r="B332">
            <v>99.108140000000006</v>
          </cell>
          <cell r="C332">
            <v>82.181110000000004</v>
          </cell>
          <cell r="D332">
            <v>50.3322</v>
          </cell>
          <cell r="E332">
            <v>134.12549999999999</v>
          </cell>
        </row>
        <row r="333">
          <cell r="A333">
            <v>36626</v>
          </cell>
          <cell r="B333">
            <v>101.78373000000001</v>
          </cell>
          <cell r="C333">
            <v>84.787469999999999</v>
          </cell>
          <cell r="D333">
            <v>50.810450000000003</v>
          </cell>
          <cell r="E333">
            <v>128.53370000000001</v>
          </cell>
        </row>
        <row r="334">
          <cell r="A334">
            <v>36627</v>
          </cell>
          <cell r="B334">
            <v>104.01338</v>
          </cell>
          <cell r="C334">
            <v>87.395110000000003</v>
          </cell>
          <cell r="D334">
            <v>50.573360000000001</v>
          </cell>
          <cell r="E334">
            <v>127.29165999999999</v>
          </cell>
        </row>
        <row r="335">
          <cell r="A335">
            <v>36628</v>
          </cell>
          <cell r="B335">
            <v>99.219620000000006</v>
          </cell>
          <cell r="C335">
            <v>90.216030000000003</v>
          </cell>
          <cell r="D335">
            <v>52.592750000000002</v>
          </cell>
          <cell r="E335">
            <v>119.68328</v>
          </cell>
        </row>
        <row r="336">
          <cell r="A336">
            <v>36629</v>
          </cell>
          <cell r="B336">
            <v>100.22297</v>
          </cell>
          <cell r="C336">
            <v>90.227689999999996</v>
          </cell>
          <cell r="D336">
            <v>52.546840000000003</v>
          </cell>
          <cell r="E336">
            <v>123.37174</v>
          </cell>
        </row>
        <row r="337">
          <cell r="A337">
            <v>36630</v>
          </cell>
          <cell r="B337">
            <v>91.52731</v>
          </cell>
          <cell r="C337">
            <v>85.922479999999993</v>
          </cell>
          <cell r="D337">
            <v>50.202500000000001</v>
          </cell>
          <cell r="E337">
            <v>117.77873</v>
          </cell>
        </row>
        <row r="338">
          <cell r="A338">
            <v>36633</v>
          </cell>
          <cell r="B338">
            <v>92.976590000000002</v>
          </cell>
          <cell r="C338">
            <v>88.523300000000006</v>
          </cell>
          <cell r="D338">
            <v>51.841970000000003</v>
          </cell>
          <cell r="E338">
            <v>125.70473</v>
          </cell>
        </row>
        <row r="339">
          <cell r="A339">
            <v>36634</v>
          </cell>
          <cell r="B339">
            <v>94.2029</v>
          </cell>
          <cell r="C339">
            <v>92.655240000000006</v>
          </cell>
          <cell r="D339">
            <v>51.421520000000001</v>
          </cell>
          <cell r="E339">
            <v>132.01220000000001</v>
          </cell>
        </row>
        <row r="340">
          <cell r="A340">
            <v>36635</v>
          </cell>
          <cell r="B340">
            <v>94.091419999999999</v>
          </cell>
          <cell r="C340">
            <v>89.984949999999998</v>
          </cell>
          <cell r="D340">
            <v>51.302309999999999</v>
          </cell>
          <cell r="E340">
            <v>130.84219999999999</v>
          </cell>
        </row>
        <row r="341">
          <cell r="A341">
            <v>36636</v>
          </cell>
          <cell r="B341">
            <v>97.10145</v>
          </cell>
          <cell r="C341">
            <v>89.448549999999997</v>
          </cell>
          <cell r="D341">
            <v>55.029719999999998</v>
          </cell>
          <cell r="E341">
            <v>134.94550000000001</v>
          </cell>
        </row>
        <row r="342">
          <cell r="A342">
            <v>36637</v>
          </cell>
          <cell r="B342">
            <v>97.10145</v>
          </cell>
          <cell r="C342">
            <v>89.448549999999997</v>
          </cell>
          <cell r="D342">
            <v>55.029719999999998</v>
          </cell>
          <cell r="E342">
            <v>134.94550000000001</v>
          </cell>
        </row>
        <row r="343">
          <cell r="A343">
            <v>36640</v>
          </cell>
          <cell r="B343">
            <v>96.432559999999995</v>
          </cell>
          <cell r="C343">
            <v>90.02534</v>
          </cell>
          <cell r="D343">
            <v>60.235900000000001</v>
          </cell>
          <cell r="E343">
            <v>134.25299999999999</v>
          </cell>
        </row>
        <row r="344">
          <cell r="A344">
            <v>36641</v>
          </cell>
          <cell r="B344">
            <v>101.78373000000001</v>
          </cell>
          <cell r="C344">
            <v>93.436779999999999</v>
          </cell>
          <cell r="D344">
            <v>60.382390000000001</v>
          </cell>
          <cell r="E344">
            <v>139.70269999999999</v>
          </cell>
        </row>
        <row r="345">
          <cell r="A345">
            <v>36642</v>
          </cell>
          <cell r="B345">
            <v>102.56411</v>
          </cell>
          <cell r="C345">
            <v>92.888859999999994</v>
          </cell>
          <cell r="D345">
            <v>57.666679999999999</v>
          </cell>
          <cell r="E345">
            <v>138.56569999999999</v>
          </cell>
        </row>
        <row r="346">
          <cell r="A346">
            <v>36643</v>
          </cell>
          <cell r="B346">
            <v>105.01672000000001</v>
          </cell>
          <cell r="C346">
            <v>91.822040000000001</v>
          </cell>
          <cell r="D346">
            <v>57.839109999999998</v>
          </cell>
          <cell r="E346">
            <v>140.10220000000001</v>
          </cell>
        </row>
        <row r="347">
          <cell r="A347">
            <v>36644</v>
          </cell>
          <cell r="B347">
            <v>104.34782</v>
          </cell>
          <cell r="C347">
            <v>90.460530000000006</v>
          </cell>
          <cell r="D347">
            <v>58.789400000000001</v>
          </cell>
          <cell r="E347">
            <v>133.84209999999999</v>
          </cell>
        </row>
        <row r="348">
          <cell r="A348">
            <v>36647</v>
          </cell>
          <cell r="B348">
            <v>106.91193</v>
          </cell>
          <cell r="C348">
            <v>91.826899999999995</v>
          </cell>
          <cell r="D348">
            <v>62.300890000000003</v>
          </cell>
          <cell r="E348">
            <v>127.96932</v>
          </cell>
        </row>
        <row r="349">
          <cell r="A349">
            <v>36648</v>
          </cell>
          <cell r="B349">
            <v>106.35451</v>
          </cell>
          <cell r="C349">
            <v>91.337440000000001</v>
          </cell>
          <cell r="D349">
            <v>61.184370000000001</v>
          </cell>
          <cell r="E349">
            <v>127.30341</v>
          </cell>
        </row>
        <row r="350">
          <cell r="A350">
            <v>36649</v>
          </cell>
          <cell r="B350">
            <v>103.45596</v>
          </cell>
          <cell r="C350">
            <v>92.521529999999998</v>
          </cell>
          <cell r="D350">
            <v>59.967460000000003</v>
          </cell>
          <cell r="E350">
            <v>124.017</v>
          </cell>
        </row>
        <row r="351">
          <cell r="A351">
            <v>36650</v>
          </cell>
          <cell r="B351">
            <v>103.233</v>
          </cell>
          <cell r="C351">
            <v>91.683999999999997</v>
          </cell>
          <cell r="D351">
            <v>62.082479999999997</v>
          </cell>
          <cell r="E351">
            <v>122.47369999999999</v>
          </cell>
        </row>
        <row r="352">
          <cell r="A352">
            <v>36651</v>
          </cell>
          <cell r="B352">
            <v>104.23634</v>
          </cell>
          <cell r="C352">
            <v>89.410679999999999</v>
          </cell>
          <cell r="D352">
            <v>61.335079999999998</v>
          </cell>
          <cell r="E352">
            <v>123.46165999999999</v>
          </cell>
        </row>
        <row r="353">
          <cell r="A353">
            <v>36654</v>
          </cell>
          <cell r="B353">
            <v>104.34782</v>
          </cell>
          <cell r="C353">
            <v>90.950419999999994</v>
          </cell>
          <cell r="D353">
            <v>61.754710000000003</v>
          </cell>
          <cell r="E353">
            <v>121.81594</v>
          </cell>
        </row>
        <row r="354">
          <cell r="A354">
            <v>36655</v>
          </cell>
          <cell r="B354">
            <v>103.45596</v>
          </cell>
          <cell r="C354">
            <v>91.615830000000003</v>
          </cell>
          <cell r="D354">
            <v>61.366419999999998</v>
          </cell>
          <cell r="E354">
            <v>125.19709</v>
          </cell>
        </row>
        <row r="355">
          <cell r="A355">
            <v>36656</v>
          </cell>
          <cell r="B355">
            <v>100.44592</v>
          </cell>
          <cell r="C355">
            <v>89.99794</v>
          </cell>
          <cell r="D355">
            <v>61.230220000000003</v>
          </cell>
          <cell r="E355">
            <v>121.12414</v>
          </cell>
        </row>
        <row r="356">
          <cell r="A356">
            <v>36657</v>
          </cell>
          <cell r="B356">
            <v>101.00335</v>
          </cell>
          <cell r="C356">
            <v>89.810680000000005</v>
          </cell>
          <cell r="D356">
            <v>62.117890000000003</v>
          </cell>
          <cell r="E356">
            <v>122.45878999999999</v>
          </cell>
        </row>
        <row r="357">
          <cell r="A357">
            <v>36658</v>
          </cell>
          <cell r="B357">
            <v>99.77704</v>
          </cell>
          <cell r="C357">
            <v>89.214259999999996</v>
          </cell>
          <cell r="D357">
            <v>62.158999999999999</v>
          </cell>
          <cell r="E357">
            <v>126.07481</v>
          </cell>
        </row>
        <row r="358">
          <cell r="A358">
            <v>36661</v>
          </cell>
          <cell r="B358">
            <v>99.88852</v>
          </cell>
          <cell r="C358">
            <v>89.228870000000001</v>
          </cell>
          <cell r="D358">
            <v>61.92821</v>
          </cell>
          <cell r="E358">
            <v>129.61150000000001</v>
          </cell>
        </row>
        <row r="359">
          <cell r="A359">
            <v>36662</v>
          </cell>
          <cell r="B359">
            <v>100.55741</v>
          </cell>
          <cell r="C359">
            <v>89.250550000000004</v>
          </cell>
          <cell r="D359">
            <v>61.591090000000001</v>
          </cell>
          <cell r="E359">
            <v>131.73929999999999</v>
          </cell>
        </row>
        <row r="360">
          <cell r="A360">
            <v>36663</v>
          </cell>
          <cell r="B360">
            <v>99.331109999999995</v>
          </cell>
          <cell r="C360">
            <v>88.154799999999994</v>
          </cell>
          <cell r="D360">
            <v>61.499699999999997</v>
          </cell>
          <cell r="E360">
            <v>134.2054</v>
          </cell>
        </row>
        <row r="361">
          <cell r="A361">
            <v>36664</v>
          </cell>
          <cell r="B361">
            <v>97.881829999999994</v>
          </cell>
          <cell r="C361">
            <v>88.381129999999999</v>
          </cell>
          <cell r="D361">
            <v>61.612850000000002</v>
          </cell>
          <cell r="E361">
            <v>129.3356</v>
          </cell>
        </row>
        <row r="362">
          <cell r="A362">
            <v>36665</v>
          </cell>
          <cell r="B362">
            <v>94.2029</v>
          </cell>
          <cell r="C362">
            <v>86.629320000000007</v>
          </cell>
          <cell r="D362">
            <v>59.996940000000002</v>
          </cell>
          <cell r="E362">
            <v>125.80955</v>
          </cell>
        </row>
        <row r="363">
          <cell r="A363">
            <v>36668</v>
          </cell>
          <cell r="B363">
            <v>92.196209999999994</v>
          </cell>
          <cell r="C363">
            <v>84.781080000000003</v>
          </cell>
          <cell r="D363">
            <v>58.572760000000002</v>
          </cell>
          <cell r="E363">
            <v>124.73358</v>
          </cell>
        </row>
        <row r="364">
          <cell r="A364">
            <v>36669</v>
          </cell>
          <cell r="B364">
            <v>94.760310000000004</v>
          </cell>
          <cell r="C364">
            <v>86.141679999999994</v>
          </cell>
          <cell r="D364">
            <v>60.186970000000002</v>
          </cell>
          <cell r="E364">
            <v>126.15911</v>
          </cell>
        </row>
        <row r="365">
          <cell r="A365">
            <v>36670</v>
          </cell>
          <cell r="B365">
            <v>93.979929999999996</v>
          </cell>
          <cell r="C365">
            <v>87.492159999999998</v>
          </cell>
          <cell r="D365">
            <v>60.307870000000001</v>
          </cell>
          <cell r="E365">
            <v>132.0889</v>
          </cell>
        </row>
        <row r="366">
          <cell r="A366">
            <v>36671</v>
          </cell>
          <cell r="B366">
            <v>87.179490000000001</v>
          </cell>
          <cell r="C366">
            <v>86.237229999999997</v>
          </cell>
          <cell r="D366">
            <v>58.725929999999998</v>
          </cell>
          <cell r="E366">
            <v>132.2329</v>
          </cell>
        </row>
        <row r="367">
          <cell r="A367">
            <v>36672</v>
          </cell>
          <cell r="B367">
            <v>85.618729999999999</v>
          </cell>
          <cell r="C367">
            <v>83.346969999999999</v>
          </cell>
          <cell r="D367">
            <v>57.990479999999998</v>
          </cell>
          <cell r="E367">
            <v>128.47200000000001</v>
          </cell>
        </row>
        <row r="368">
          <cell r="A368">
            <v>36675</v>
          </cell>
          <cell r="B368">
            <v>85.618729999999999</v>
          </cell>
          <cell r="C368">
            <v>83.087860000000006</v>
          </cell>
          <cell r="D368">
            <v>57.990479999999998</v>
          </cell>
          <cell r="E368">
            <v>128.47200000000001</v>
          </cell>
        </row>
        <row r="369">
          <cell r="A369">
            <v>36676</v>
          </cell>
          <cell r="B369">
            <v>85.73021</v>
          </cell>
          <cell r="C369">
            <v>84.027850000000001</v>
          </cell>
          <cell r="D369">
            <v>59.647489999999998</v>
          </cell>
          <cell r="E369">
            <v>136.21889999999999</v>
          </cell>
        </row>
        <row r="370">
          <cell r="A370">
            <v>36677</v>
          </cell>
          <cell r="B370">
            <v>86.510589999999993</v>
          </cell>
          <cell r="C370">
            <v>83.757869999999997</v>
          </cell>
          <cell r="D370">
            <v>60.383450000000003</v>
          </cell>
          <cell r="E370">
            <v>134.66999999999999</v>
          </cell>
        </row>
        <row r="371">
          <cell r="A371">
            <v>36678</v>
          </cell>
          <cell r="B371">
            <v>88.62876</v>
          </cell>
          <cell r="C371">
            <v>83.467870000000005</v>
          </cell>
          <cell r="D371">
            <v>61.777180000000001</v>
          </cell>
          <cell r="E371">
            <v>133.16409999999999</v>
          </cell>
        </row>
        <row r="372">
          <cell r="A372">
            <v>36679</v>
          </cell>
          <cell r="B372">
            <v>90.412480000000002</v>
          </cell>
          <cell r="C372">
            <v>82.843509999999995</v>
          </cell>
          <cell r="D372">
            <v>63.132640000000002</v>
          </cell>
          <cell r="E372">
            <v>133.79339999999999</v>
          </cell>
        </row>
        <row r="373">
          <cell r="A373">
            <v>36682</v>
          </cell>
          <cell r="B373">
            <v>91.192859999999996</v>
          </cell>
          <cell r="C373">
            <v>84.898110000000003</v>
          </cell>
          <cell r="D373">
            <v>62.495139999999999</v>
          </cell>
          <cell r="E373">
            <v>135.15100000000001</v>
          </cell>
        </row>
        <row r="374">
          <cell r="A374">
            <v>36683</v>
          </cell>
          <cell r="B374">
            <v>88.071349999999995</v>
          </cell>
          <cell r="C374">
            <v>83.624549999999999</v>
          </cell>
          <cell r="D374">
            <v>62.788760000000003</v>
          </cell>
          <cell r="E374">
            <v>135.8449</v>
          </cell>
        </row>
        <row r="375">
          <cell r="A375">
            <v>36684</v>
          </cell>
          <cell r="B375">
            <v>86.622069999999994</v>
          </cell>
          <cell r="C375">
            <v>83.441239999999993</v>
          </cell>
          <cell r="D375">
            <v>61.421149999999997</v>
          </cell>
          <cell r="E375">
            <v>132.6636</v>
          </cell>
        </row>
        <row r="376">
          <cell r="A376">
            <v>36685</v>
          </cell>
          <cell r="B376">
            <v>87.848380000000006</v>
          </cell>
          <cell r="C376">
            <v>84.192740000000001</v>
          </cell>
          <cell r="D376">
            <v>59.307459999999999</v>
          </cell>
          <cell r="E376">
            <v>125.63263000000001</v>
          </cell>
        </row>
        <row r="377">
          <cell r="A377">
            <v>36686</v>
          </cell>
          <cell r="B377">
            <v>88.85172</v>
          </cell>
          <cell r="C377">
            <v>81.866569999999996</v>
          </cell>
          <cell r="D377">
            <v>61.779510000000002</v>
          </cell>
          <cell r="E377">
            <v>103.44871999999999</v>
          </cell>
        </row>
        <row r="378">
          <cell r="A378">
            <v>36689</v>
          </cell>
          <cell r="B378">
            <v>89.186170000000004</v>
          </cell>
          <cell r="C378">
            <v>81.838790000000003</v>
          </cell>
          <cell r="D378">
            <v>61.269910000000003</v>
          </cell>
          <cell r="E378">
            <v>100.4889</v>
          </cell>
        </row>
        <row r="379">
          <cell r="A379">
            <v>36690</v>
          </cell>
          <cell r="B379">
            <v>86.622069999999994</v>
          </cell>
          <cell r="C379">
            <v>80.385339999999999</v>
          </cell>
          <cell r="D379">
            <v>61.058999999999997</v>
          </cell>
          <cell r="E379">
            <v>98.778049999999993</v>
          </cell>
        </row>
        <row r="380">
          <cell r="A380">
            <v>36691</v>
          </cell>
          <cell r="B380">
            <v>87.290970000000002</v>
          </cell>
          <cell r="C380">
            <v>79.140820000000005</v>
          </cell>
          <cell r="D380">
            <v>60.702640000000002</v>
          </cell>
          <cell r="E380">
            <v>99.464089999999999</v>
          </cell>
        </row>
        <row r="381">
          <cell r="A381">
            <v>36692</v>
          </cell>
          <cell r="B381">
            <v>86.064660000000003</v>
          </cell>
          <cell r="C381">
            <v>77.129859999999994</v>
          </cell>
          <cell r="D381">
            <v>60.44361</v>
          </cell>
          <cell r="E381">
            <v>99.057770000000005</v>
          </cell>
        </row>
        <row r="382">
          <cell r="A382">
            <v>36693</v>
          </cell>
          <cell r="B382">
            <v>81.716840000000005</v>
          </cell>
          <cell r="C382">
            <v>77.431299999999993</v>
          </cell>
          <cell r="D382">
            <v>59.796669999999999</v>
          </cell>
          <cell r="E382">
            <v>95.758880000000005</v>
          </cell>
        </row>
        <row r="383">
          <cell r="A383">
            <v>36696</v>
          </cell>
          <cell r="B383">
            <v>77.034549999999996</v>
          </cell>
          <cell r="C383">
            <v>76.990170000000006</v>
          </cell>
          <cell r="D383">
            <v>59.583359999999999</v>
          </cell>
          <cell r="E383">
            <v>96.288309999999996</v>
          </cell>
        </row>
        <row r="384">
          <cell r="A384">
            <v>36697</v>
          </cell>
          <cell r="B384">
            <v>80.267560000000003</v>
          </cell>
          <cell r="C384">
            <v>76.488399999999999</v>
          </cell>
          <cell r="D384">
            <v>58.610370000000003</v>
          </cell>
          <cell r="E384">
            <v>92.455209999999994</v>
          </cell>
        </row>
        <row r="385">
          <cell r="A385">
            <v>36698</v>
          </cell>
          <cell r="B385">
            <v>82.608699999999999</v>
          </cell>
          <cell r="C385">
            <v>75.177329999999998</v>
          </cell>
          <cell r="D385">
            <v>57.615000000000002</v>
          </cell>
          <cell r="E385">
            <v>91.557910000000007</v>
          </cell>
        </row>
        <row r="386">
          <cell r="A386">
            <v>36699</v>
          </cell>
          <cell r="B386">
            <v>79.375690000000006</v>
          </cell>
          <cell r="C386">
            <v>74.324839999999995</v>
          </cell>
          <cell r="D386">
            <v>56.50159</v>
          </cell>
          <cell r="E386">
            <v>90.285589999999999</v>
          </cell>
        </row>
        <row r="387">
          <cell r="A387">
            <v>36700</v>
          </cell>
          <cell r="B387">
            <v>81.382390000000001</v>
          </cell>
          <cell r="C387">
            <v>73.963290000000001</v>
          </cell>
          <cell r="D387">
            <v>57.812390000000001</v>
          </cell>
          <cell r="E387">
            <v>90.520390000000006</v>
          </cell>
        </row>
        <row r="388">
          <cell r="A388">
            <v>36703</v>
          </cell>
          <cell r="B388">
            <v>80.713489999999993</v>
          </cell>
          <cell r="C388">
            <v>74.814499999999995</v>
          </cell>
          <cell r="D388">
            <v>58.291840000000001</v>
          </cell>
          <cell r="E388">
            <v>90.251220000000004</v>
          </cell>
        </row>
        <row r="389">
          <cell r="A389">
            <v>36704</v>
          </cell>
          <cell r="B389">
            <v>79.041250000000005</v>
          </cell>
          <cell r="C389">
            <v>74.393349999999998</v>
          </cell>
          <cell r="D389">
            <v>57.040149999999997</v>
          </cell>
          <cell r="E389">
            <v>89.723029999999994</v>
          </cell>
        </row>
        <row r="390">
          <cell r="A390">
            <v>36705</v>
          </cell>
          <cell r="B390">
            <v>78.372349999999997</v>
          </cell>
          <cell r="C390">
            <v>74.330330000000004</v>
          </cell>
          <cell r="D390">
            <v>55.284829999999999</v>
          </cell>
          <cell r="E390">
            <v>91.975229999999996</v>
          </cell>
        </row>
        <row r="391">
          <cell r="A391">
            <v>36706</v>
          </cell>
          <cell r="B391">
            <v>78.037899999999993</v>
          </cell>
          <cell r="C391">
            <v>73.542180000000002</v>
          </cell>
          <cell r="D391">
            <v>56.960239999999999</v>
          </cell>
          <cell r="E391">
            <v>93.777630000000002</v>
          </cell>
        </row>
        <row r="392">
          <cell r="A392">
            <v>36707</v>
          </cell>
          <cell r="B392">
            <v>77.369</v>
          </cell>
          <cell r="C392">
            <v>72.690420000000003</v>
          </cell>
          <cell r="D392">
            <v>55.843240000000002</v>
          </cell>
          <cell r="E392">
            <v>93.138109999999998</v>
          </cell>
        </row>
        <row r="393">
          <cell r="A393">
            <v>36710</v>
          </cell>
          <cell r="B393">
            <v>80.15607</v>
          </cell>
          <cell r="C393">
            <v>75.093680000000006</v>
          </cell>
          <cell r="D393">
            <v>56.053730000000002</v>
          </cell>
          <cell r="E393">
            <v>92.137230000000002</v>
          </cell>
        </row>
        <row r="394">
          <cell r="A394">
            <v>36711</v>
          </cell>
          <cell r="B394">
            <v>80.15607</v>
          </cell>
          <cell r="C394">
            <v>74.794650000000004</v>
          </cell>
          <cell r="D394">
            <v>56.053730000000002</v>
          </cell>
          <cell r="E394">
            <v>92.137230000000002</v>
          </cell>
        </row>
        <row r="395">
          <cell r="A395">
            <v>36712</v>
          </cell>
          <cell r="B395">
            <v>78.818280000000001</v>
          </cell>
          <cell r="C395">
            <v>74.997399999999999</v>
          </cell>
          <cell r="D395">
            <v>57.228459999999998</v>
          </cell>
          <cell r="E395">
            <v>89.033690000000007</v>
          </cell>
        </row>
      </sheetData>
      <sheetData sheetId="9" refreshError="1">
        <row r="1">
          <cell r="B1" t="str">
            <v>License Revenue</v>
          </cell>
          <cell r="C1" t="str">
            <v>Maintenance Revenue</v>
          </cell>
        </row>
        <row r="2">
          <cell r="A2">
            <v>1998</v>
          </cell>
          <cell r="B2">
            <v>14</v>
          </cell>
          <cell r="C2">
            <v>3.6</v>
          </cell>
        </row>
        <row r="3">
          <cell r="A3">
            <v>2004</v>
          </cell>
          <cell r="B3">
            <v>17.8</v>
          </cell>
          <cell r="C3">
            <v>11.4</v>
          </cell>
        </row>
        <row r="19">
          <cell r="B19" t="str">
            <v>License Revenue</v>
          </cell>
          <cell r="C19" t="str">
            <v>Maintenance Revenue</v>
          </cell>
        </row>
        <row r="20">
          <cell r="A20">
            <v>1998</v>
          </cell>
          <cell r="B20">
            <v>0.79400000000000004</v>
          </cell>
          <cell r="C20">
            <v>0.20599999999999999</v>
          </cell>
        </row>
        <row r="21">
          <cell r="A21">
            <v>2004</v>
          </cell>
          <cell r="B21">
            <v>0.60399999999999998</v>
          </cell>
          <cell r="C21">
            <v>0.39600000000000002</v>
          </cell>
        </row>
      </sheetData>
      <sheetData sheetId="10" refreshError="1">
        <row r="1">
          <cell r="A1" t="str">
            <v>Note: Edit this data only</v>
          </cell>
        </row>
        <row r="3">
          <cell r="A3" t="str">
            <v>Consumer Advertising</v>
          </cell>
        </row>
        <row r="4">
          <cell r="B4" t="str">
            <v>Traditional (2)</v>
          </cell>
          <cell r="C4" t="str">
            <v>New (1)</v>
          </cell>
          <cell r="D4" t="str">
            <v>Total</v>
          </cell>
        </row>
        <row r="5">
          <cell r="A5">
            <v>2005</v>
          </cell>
          <cell r="B5">
            <v>162</v>
          </cell>
          <cell r="C5">
            <v>38</v>
          </cell>
          <cell r="D5">
            <v>200</v>
          </cell>
        </row>
        <row r="6">
          <cell r="A6">
            <v>2008</v>
          </cell>
          <cell r="B6">
            <v>184.5</v>
          </cell>
          <cell r="C6">
            <v>61.5</v>
          </cell>
          <cell r="D6">
            <v>246</v>
          </cell>
        </row>
        <row r="7">
          <cell r="B7" t="str">
            <v>Traditional (2)</v>
          </cell>
          <cell r="C7" t="str">
            <v>New (1)</v>
          </cell>
          <cell r="D7" t="str">
            <v>Total</v>
          </cell>
        </row>
        <row r="8">
          <cell r="A8" t="str">
            <v xml:space="preserve"> </v>
          </cell>
          <cell r="B8">
            <v>0.81</v>
          </cell>
          <cell r="C8">
            <v>0.19</v>
          </cell>
          <cell r="D8">
            <v>1</v>
          </cell>
        </row>
        <row r="9">
          <cell r="A9">
            <v>2005</v>
          </cell>
          <cell r="B9">
            <v>0.81</v>
          </cell>
          <cell r="C9">
            <v>0.19</v>
          </cell>
          <cell r="D9">
            <v>1</v>
          </cell>
        </row>
        <row r="10">
          <cell r="A10">
            <v>2008</v>
          </cell>
          <cell r="B10">
            <v>0.75</v>
          </cell>
          <cell r="C10">
            <v>0.25</v>
          </cell>
          <cell r="D10">
            <v>1</v>
          </cell>
        </row>
        <row r="11">
          <cell r="A11" t="str">
            <v xml:space="preserve"> </v>
          </cell>
          <cell r="B11">
            <v>0.75</v>
          </cell>
          <cell r="C11">
            <v>0.25</v>
          </cell>
          <cell r="D11">
            <v>1</v>
          </cell>
        </row>
        <row r="12">
          <cell r="A12" t="str">
            <v>CAGR</v>
          </cell>
          <cell r="B12">
            <v>4.430442600971185E-2</v>
          </cell>
          <cell r="C12">
            <v>0.17407860227101613</v>
          </cell>
          <cell r="D12">
            <v>7.1441269690773135E-2</v>
          </cell>
        </row>
        <row r="27">
          <cell r="A27" t="str">
            <v>Note: Edit this data only</v>
          </cell>
        </row>
        <row r="29">
          <cell r="A29" t="str">
            <v>B2B Advertising</v>
          </cell>
        </row>
        <row r="30">
          <cell r="B30" t="str">
            <v>B2B Magazines</v>
          </cell>
          <cell r="C30" t="str">
            <v>Trade Shows/Exhibitors</v>
          </cell>
          <cell r="D30" t="str">
            <v>e-Media</v>
          </cell>
          <cell r="E30" t="str">
            <v>Total</v>
          </cell>
        </row>
        <row r="31">
          <cell r="A31">
            <v>2005</v>
          </cell>
          <cell r="B31">
            <v>10.559999999999999</v>
          </cell>
          <cell r="C31">
            <v>9.4599999999999991</v>
          </cell>
          <cell r="D31">
            <v>1.98</v>
          </cell>
          <cell r="E31">
            <v>22</v>
          </cell>
        </row>
        <row r="32">
          <cell r="A32">
            <v>2008</v>
          </cell>
          <cell r="B32">
            <v>11.700000000000001</v>
          </cell>
          <cell r="C32">
            <v>11.18</v>
          </cell>
          <cell r="D32">
            <v>3.12</v>
          </cell>
          <cell r="E32">
            <v>26</v>
          </cell>
        </row>
        <row r="33">
          <cell r="B33" t="str">
            <v>B2B Magazines</v>
          </cell>
          <cell r="C33" t="str">
            <v>Trade Shows/Exhibitors</v>
          </cell>
          <cell r="D33" t="str">
            <v>e-Media</v>
          </cell>
          <cell r="E33" t="str">
            <v>Total</v>
          </cell>
        </row>
        <row r="34">
          <cell r="A34" t="str">
            <v xml:space="preserve"> </v>
          </cell>
          <cell r="B34">
            <v>0.47999999999999993</v>
          </cell>
          <cell r="C34">
            <v>0.42999999999999994</v>
          </cell>
          <cell r="D34">
            <v>0.09</v>
          </cell>
          <cell r="E34">
            <v>0.99999999999999989</v>
          </cell>
        </row>
        <row r="35">
          <cell r="A35">
            <v>2005</v>
          </cell>
          <cell r="B35">
            <v>0.47999999999999993</v>
          </cell>
          <cell r="C35">
            <v>0.42999999999999994</v>
          </cell>
          <cell r="D35">
            <v>0.09</v>
          </cell>
          <cell r="E35">
            <v>0.99999999999999989</v>
          </cell>
        </row>
        <row r="36">
          <cell r="A36">
            <v>2008</v>
          </cell>
          <cell r="B36">
            <v>0.45000000000000007</v>
          </cell>
          <cell r="C36">
            <v>0.43</v>
          </cell>
          <cell r="D36">
            <v>0.12000000000000001</v>
          </cell>
          <cell r="E36">
            <v>1.0000000000000002</v>
          </cell>
        </row>
        <row r="37">
          <cell r="A37" t="str">
            <v xml:space="preserve"> </v>
          </cell>
          <cell r="B37">
            <v>0.45000000000000007</v>
          </cell>
          <cell r="C37">
            <v>0.43</v>
          </cell>
          <cell r="D37">
            <v>0.12000000000000001</v>
          </cell>
          <cell r="E37">
            <v>1.0000000000000002</v>
          </cell>
        </row>
        <row r="38">
          <cell r="A38" t="str">
            <v>CAGR</v>
          </cell>
          <cell r="B38">
            <v>3.4762420035813424E-2</v>
          </cell>
          <cell r="C38">
            <v>5.7264270346431223E-2</v>
          </cell>
          <cell r="D38">
            <v>0.1636699011798588</v>
          </cell>
          <cell r="E38">
            <v>5.7264270346431223E-2</v>
          </cell>
        </row>
      </sheetData>
      <sheetData sheetId="11" refreshError="1">
        <row r="2">
          <cell r="A2" t="str">
            <v>Note: Edit this data only</v>
          </cell>
        </row>
        <row r="4">
          <cell r="A4" t="str">
            <v>Direct Marketing Spend</v>
          </cell>
        </row>
        <row r="5">
          <cell r="B5" t="str">
            <v>Telesales</v>
          </cell>
          <cell r="C5" t="str">
            <v>Direct Mail</v>
          </cell>
          <cell r="D5" t="str">
            <v>Catalog</v>
          </cell>
          <cell r="E5" t="str">
            <v>Television</v>
          </cell>
          <cell r="F5" t="str">
            <v>Other (1)</v>
          </cell>
          <cell r="G5" t="str">
            <v>Total</v>
          </cell>
        </row>
        <row r="6">
          <cell r="A6">
            <v>2005</v>
          </cell>
          <cell r="B6">
            <v>60.24</v>
          </cell>
          <cell r="C6">
            <v>54.509</v>
          </cell>
          <cell r="D6">
            <v>16.442</v>
          </cell>
          <cell r="E6">
            <v>5.3010000000000002</v>
          </cell>
          <cell r="F6">
            <v>7.6749999999999998</v>
          </cell>
          <cell r="G6">
            <v>144.167</v>
          </cell>
        </row>
        <row r="7">
          <cell r="A7">
            <v>2006</v>
          </cell>
          <cell r="B7">
            <v>63.570999999999998</v>
          </cell>
          <cell r="C7">
            <v>57.750999999999998</v>
          </cell>
          <cell r="D7">
            <v>17.234000000000002</v>
          </cell>
          <cell r="E7">
            <v>5.5250000000000004</v>
          </cell>
          <cell r="F7">
            <v>8.7349999999999994</v>
          </cell>
          <cell r="G7">
            <v>152.81600000000003</v>
          </cell>
        </row>
        <row r="8">
          <cell r="A8">
            <v>2007</v>
          </cell>
          <cell r="B8">
            <v>66.77</v>
          </cell>
          <cell r="C8">
            <v>60.753999999999998</v>
          </cell>
          <cell r="D8">
            <v>18.158000000000001</v>
          </cell>
          <cell r="E8">
            <v>5.843</v>
          </cell>
          <cell r="F8">
            <v>9.8510000000000009</v>
          </cell>
          <cell r="G8">
            <v>161.376</v>
          </cell>
        </row>
        <row r="9">
          <cell r="A9">
            <v>2008</v>
          </cell>
          <cell r="B9">
            <v>70.436000000000007</v>
          </cell>
          <cell r="C9">
            <v>64.241</v>
          </cell>
          <cell r="D9">
            <v>19.029</v>
          </cell>
          <cell r="E9">
            <v>6.0919999999999996</v>
          </cell>
          <cell r="F9">
            <v>10.935</v>
          </cell>
          <cell r="G9">
            <v>170.73300000000003</v>
          </cell>
        </row>
        <row r="10">
          <cell r="B10">
            <v>70.436000000000007</v>
          </cell>
          <cell r="C10">
            <v>64.241</v>
          </cell>
          <cell r="D10">
            <v>19.029</v>
          </cell>
          <cell r="E10">
            <v>6.0919999999999996</v>
          </cell>
          <cell r="F10">
            <v>10.935</v>
          </cell>
          <cell r="G10">
            <v>170.73300000000003</v>
          </cell>
        </row>
        <row r="11">
          <cell r="A11" t="str">
            <v xml:space="preserve"> '05-'08 CAGR </v>
          </cell>
          <cell r="B11">
            <v>5.3504933840211377E-2</v>
          </cell>
          <cell r="C11">
            <v>5.6285600247340195E-2</v>
          </cell>
          <cell r="D11">
            <v>4.9914114241316865E-2</v>
          </cell>
          <cell r="E11">
            <v>4.7451758353415086E-2</v>
          </cell>
          <cell r="F11">
            <v>0.12524424664249856</v>
          </cell>
          <cell r="G11">
            <v>5.7995620800652903E-2</v>
          </cell>
        </row>
      </sheetData>
      <sheetData sheetId="12" refreshError="1">
        <row r="1">
          <cell r="B1" t="str">
            <v>2004A Revenue Mix</v>
          </cell>
          <cell r="H1" t="str">
            <v>2009E Revenue Mix</v>
          </cell>
        </row>
        <row r="2">
          <cell r="A2" t="str">
            <v>Electronic Systems</v>
          </cell>
          <cell r="B2">
            <v>0.22</v>
          </cell>
          <cell r="G2" t="str">
            <v>Electronic Systems</v>
          </cell>
          <cell r="H2">
            <v>0.21</v>
          </cell>
        </row>
        <row r="3">
          <cell r="A3" t="str">
            <v>Ships</v>
          </cell>
          <cell r="B3">
            <v>0.2</v>
          </cell>
          <cell r="G3" t="str">
            <v>Information Technology</v>
          </cell>
          <cell r="H3">
            <v>0.19</v>
          </cell>
        </row>
        <row r="4">
          <cell r="A4" t="str">
            <v>Information Technology</v>
          </cell>
          <cell r="B4">
            <v>0.16</v>
          </cell>
          <cell r="G4" t="str">
            <v>Integrated Systems</v>
          </cell>
          <cell r="H4">
            <v>0.18</v>
          </cell>
        </row>
        <row r="5">
          <cell r="A5" t="str">
            <v>Mission Systems</v>
          </cell>
          <cell r="B5">
            <v>0.16</v>
          </cell>
          <cell r="G5" t="str">
            <v>Mission Systems</v>
          </cell>
          <cell r="H5">
            <v>0.17</v>
          </cell>
        </row>
        <row r="6">
          <cell r="A6" t="str">
            <v>Integrated Systems</v>
          </cell>
          <cell r="B6">
            <v>0.15</v>
          </cell>
          <cell r="G6" t="str">
            <v>Ships</v>
          </cell>
          <cell r="H6">
            <v>0.14000000000000001</v>
          </cell>
        </row>
        <row r="7">
          <cell r="A7" t="str">
            <v>Space Technology</v>
          </cell>
          <cell r="B7">
            <v>0.11</v>
          </cell>
          <cell r="G7" t="str">
            <v>Space Technology</v>
          </cell>
          <cell r="H7">
            <v>0.11</v>
          </cell>
        </row>
        <row r="30">
          <cell r="B30" t="str">
            <v>2004A Operating Income Mix</v>
          </cell>
          <cell r="H30" t="str">
            <v>2009E Operating Income Mix</v>
          </cell>
        </row>
        <row r="31">
          <cell r="A31" t="str">
            <v>Electronic Systems</v>
          </cell>
          <cell r="B31">
            <v>0.28000000000000003</v>
          </cell>
          <cell r="G31" t="str">
            <v>Electronic Systems</v>
          </cell>
          <cell r="H31">
            <v>0.28000000000000003</v>
          </cell>
        </row>
        <row r="32">
          <cell r="A32" t="str">
            <v>Integrated Systems</v>
          </cell>
          <cell r="B32">
            <v>0.18</v>
          </cell>
          <cell r="G32" t="str">
            <v>Integrated Systems</v>
          </cell>
          <cell r="H32">
            <v>0.18</v>
          </cell>
        </row>
        <row r="33">
          <cell r="A33" t="str">
            <v>Ships</v>
          </cell>
          <cell r="B33">
            <v>0.17</v>
          </cell>
          <cell r="G33" t="str">
            <v>Information Technology</v>
          </cell>
          <cell r="H33">
            <v>0.16</v>
          </cell>
        </row>
        <row r="34">
          <cell r="A34" t="str">
            <v>Mission Systems</v>
          </cell>
          <cell r="B34">
            <v>0.14000000000000001</v>
          </cell>
          <cell r="G34" t="str">
            <v>Mission Systems</v>
          </cell>
          <cell r="H34">
            <v>0.15</v>
          </cell>
        </row>
        <row r="35">
          <cell r="A35" t="str">
            <v>Information Technology</v>
          </cell>
          <cell r="B35">
            <v>0.13</v>
          </cell>
          <cell r="G35" t="str">
            <v>Ships</v>
          </cell>
          <cell r="H35">
            <v>0.13</v>
          </cell>
        </row>
        <row r="36">
          <cell r="A36" t="str">
            <v>Space Technology</v>
          </cell>
          <cell r="B36">
            <v>0.1</v>
          </cell>
          <cell r="G36" t="str">
            <v>Space Technology</v>
          </cell>
          <cell r="H36">
            <v>0.1</v>
          </cell>
        </row>
      </sheetData>
      <sheetData sheetId="13" refreshError="1">
        <row r="1">
          <cell r="B1" t="str">
            <v>Revenue</v>
          </cell>
          <cell r="K1" t="str">
            <v>EBITDA</v>
          </cell>
        </row>
        <row r="2">
          <cell r="A2" t="str">
            <v>2001A</v>
          </cell>
          <cell r="B2">
            <v>2880</v>
          </cell>
          <cell r="J2" t="str">
            <v>2001A</v>
          </cell>
          <cell r="K2">
            <v>273</v>
          </cell>
        </row>
        <row r="3">
          <cell r="A3" t="str">
            <v>2002A</v>
          </cell>
          <cell r="B3">
            <v>3238</v>
          </cell>
          <cell r="J3" t="str">
            <v>2002A</v>
          </cell>
          <cell r="K3">
            <v>318</v>
          </cell>
        </row>
        <row r="4">
          <cell r="A4" t="str">
            <v>2003A</v>
          </cell>
          <cell r="B4">
            <v>3554</v>
          </cell>
          <cell r="J4" t="str">
            <v>2003A</v>
          </cell>
          <cell r="K4">
            <v>357</v>
          </cell>
        </row>
        <row r="5">
          <cell r="A5" t="str">
            <v>2004A</v>
          </cell>
          <cell r="B5">
            <v>4627</v>
          </cell>
          <cell r="J5" t="str">
            <v>2004A</v>
          </cell>
          <cell r="K5">
            <v>614</v>
          </cell>
        </row>
        <row r="6">
          <cell r="A6" t="str">
            <v>2005A</v>
          </cell>
          <cell r="B6">
            <v>5579</v>
          </cell>
          <cell r="J6" t="str">
            <v>2005A</v>
          </cell>
          <cell r="K6">
            <v>935</v>
          </cell>
        </row>
        <row r="17">
          <cell r="B17" t="str">
            <v>EPS</v>
          </cell>
          <cell r="K17" t="str">
            <v>Free Cash Flow</v>
          </cell>
        </row>
        <row r="18">
          <cell r="A18" t="str">
            <v>2001A</v>
          </cell>
          <cell r="B18">
            <v>0.89</v>
          </cell>
          <cell r="J18" t="str">
            <v>2001A</v>
          </cell>
          <cell r="K18">
            <v>72</v>
          </cell>
        </row>
        <row r="19">
          <cell r="A19" t="str">
            <v>2002A</v>
          </cell>
          <cell r="B19">
            <v>0.85</v>
          </cell>
          <cell r="J19" t="str">
            <v>2002A</v>
          </cell>
          <cell r="K19">
            <v>25</v>
          </cell>
        </row>
        <row r="20">
          <cell r="A20" t="str">
            <v>2003A</v>
          </cell>
          <cell r="B20">
            <v>1.29</v>
          </cell>
          <cell r="J20" t="str">
            <v>2003A</v>
          </cell>
          <cell r="K20">
            <v>119</v>
          </cell>
        </row>
        <row r="21">
          <cell r="A21" t="str">
            <v>2004A</v>
          </cell>
          <cell r="B21">
            <v>1.88</v>
          </cell>
          <cell r="J21" t="str">
            <v>2004A</v>
          </cell>
          <cell r="K21">
            <v>215</v>
          </cell>
        </row>
        <row r="22">
          <cell r="A22" t="str">
            <v>2005A</v>
          </cell>
          <cell r="B22">
            <v>3.19</v>
          </cell>
          <cell r="J22" t="str">
            <v>2005A</v>
          </cell>
          <cell r="K22">
            <v>539</v>
          </cell>
        </row>
      </sheetData>
      <sheetData sheetId="14" refreshError="1">
        <row r="1">
          <cell r="B1" t="str">
            <v>series</v>
          </cell>
        </row>
        <row r="2">
          <cell r="A2">
            <v>2000</v>
          </cell>
          <cell r="B2">
            <v>0.28599999999999998</v>
          </cell>
        </row>
        <row r="3">
          <cell r="A3">
            <v>2001</v>
          </cell>
          <cell r="B3">
            <v>0.27700000000000002</v>
          </cell>
        </row>
        <row r="4">
          <cell r="A4">
            <v>2002</v>
          </cell>
          <cell r="B4">
            <v>0.26500000000000001</v>
          </cell>
        </row>
        <row r="5">
          <cell r="A5">
            <v>2003</v>
          </cell>
          <cell r="B5">
            <v>0.26100000000000001</v>
          </cell>
        </row>
        <row r="6">
          <cell r="A6">
            <v>2004</v>
          </cell>
          <cell r="B6">
            <v>0.26500000000000001</v>
          </cell>
        </row>
        <row r="7">
          <cell r="A7">
            <v>2005</v>
          </cell>
          <cell r="B7">
            <v>0.23300000000000001</v>
          </cell>
        </row>
      </sheetData>
      <sheetData sheetId="15" refreshError="1">
        <row r="1">
          <cell r="C1" t="str">
            <v>TEV/2006E EBITDAP</v>
          </cell>
          <cell r="J1" t="str">
            <v>Price/2006E EEPS</v>
          </cell>
        </row>
        <row r="2">
          <cell r="B2" t="str">
            <v>Today</v>
          </cell>
          <cell r="C2" t="str">
            <v>Last Meeting</v>
          </cell>
          <cell r="I2" t="str">
            <v>Today</v>
          </cell>
          <cell r="J2" t="str">
            <v>Last Meeting</v>
          </cell>
        </row>
        <row r="3">
          <cell r="A3" t="str">
            <v>Raytheon</v>
          </cell>
          <cell r="B3">
            <v>8.1999999999999993</v>
          </cell>
          <cell r="C3">
            <v>7.8</v>
          </cell>
          <cell r="H3" t="str">
            <v>Raytheon</v>
          </cell>
          <cell r="I3">
            <v>13.1</v>
          </cell>
          <cell r="J3">
            <v>13.8</v>
          </cell>
        </row>
        <row r="4">
          <cell r="A4" t="str">
            <v>Lockheed
Martin</v>
          </cell>
          <cell r="B4">
            <v>7</v>
          </cell>
          <cell r="C4">
            <v>7.9</v>
          </cell>
          <cell r="H4" t="str">
            <v>Lockheed
Martin</v>
          </cell>
          <cell r="I4">
            <v>14.6</v>
          </cell>
          <cell r="J4">
            <v>13.6</v>
          </cell>
        </row>
        <row r="5">
          <cell r="A5" t="str">
            <v>General
Dynamics</v>
          </cell>
          <cell r="B5">
            <v>9.1</v>
          </cell>
          <cell r="C5">
            <v>8.6999999999999993</v>
          </cell>
          <cell r="H5" t="str">
            <v>General
Dynamics</v>
          </cell>
          <cell r="I5">
            <v>14.3</v>
          </cell>
          <cell r="J5">
            <v>13.8</v>
          </cell>
        </row>
        <row r="6">
          <cell r="A6" t="str">
            <v>Boeing</v>
          </cell>
          <cell r="B6">
            <v>8.3000000000000007</v>
          </cell>
          <cell r="C6">
            <v>8.4</v>
          </cell>
          <cell r="H6" t="str">
            <v>Boeing</v>
          </cell>
          <cell r="I6">
            <v>21.1</v>
          </cell>
          <cell r="J6">
            <v>21.4</v>
          </cell>
        </row>
        <row r="7">
          <cell r="A7" t="str">
            <v>Northrop
Grumman</v>
          </cell>
          <cell r="B7">
            <v>7.2</v>
          </cell>
          <cell r="C7">
            <v>8.1</v>
          </cell>
          <cell r="H7" t="str">
            <v>Northrop
Grumman</v>
          </cell>
          <cell r="I7">
            <v>11.8</v>
          </cell>
          <cell r="J7">
            <v>13.8</v>
          </cell>
        </row>
        <row r="32">
          <cell r="C32" t="str">
            <v>Price/2006E FCF</v>
          </cell>
        </row>
        <row r="33">
          <cell r="B33" t="str">
            <v>Today</v>
          </cell>
          <cell r="C33" t="str">
            <v>Last Meeting</v>
          </cell>
        </row>
        <row r="34">
          <cell r="A34" t="str">
            <v>Raytheon</v>
          </cell>
          <cell r="B34">
            <v>11</v>
          </cell>
          <cell r="C34">
            <v>13.8</v>
          </cell>
          <cell r="H34" t="str">
            <v>Legend for all</v>
          </cell>
        </row>
        <row r="35">
          <cell r="A35" t="str">
            <v>Lockheed
Martin</v>
          </cell>
          <cell r="B35">
            <v>11.5</v>
          </cell>
          <cell r="C35">
            <v>12.5</v>
          </cell>
        </row>
        <row r="36">
          <cell r="A36" t="str">
            <v>General
Dynamics</v>
          </cell>
          <cell r="B36">
            <v>15.2</v>
          </cell>
          <cell r="C36">
            <v>14.6</v>
          </cell>
        </row>
        <row r="37">
          <cell r="A37" t="str">
            <v>Boeing</v>
          </cell>
          <cell r="B37">
            <v>13.7</v>
          </cell>
          <cell r="C37">
            <v>14.4</v>
          </cell>
        </row>
        <row r="38">
          <cell r="A38" t="str">
            <v>Northrop
Grumman</v>
          </cell>
          <cell r="B38">
            <v>10.7</v>
          </cell>
          <cell r="C38">
            <v>12.4</v>
          </cell>
        </row>
      </sheetData>
      <sheetData sheetId="16" refreshError="1">
        <row r="1">
          <cell r="B1" t="str">
            <v>VCI</v>
          </cell>
          <cell r="C1" t="str">
            <v>S&amp;P 500</v>
          </cell>
        </row>
        <row r="2">
          <cell r="A2">
            <v>37681</v>
          </cell>
          <cell r="B2">
            <v>100</v>
          </cell>
          <cell r="C2">
            <v>100</v>
          </cell>
          <cell r="E2" t="str">
            <v>Scale</v>
          </cell>
        </row>
        <row r="3">
          <cell r="A3">
            <v>37683</v>
          </cell>
          <cell r="B3">
            <v>99.547511310000004</v>
          </cell>
          <cell r="C3">
            <v>99.109554439999997</v>
          </cell>
          <cell r="E3">
            <v>38777</v>
          </cell>
          <cell r="F3">
            <v>38777</v>
          </cell>
        </row>
        <row r="4">
          <cell r="A4">
            <v>37684</v>
          </cell>
          <cell r="B4">
            <v>99.895579530000006</v>
          </cell>
          <cell r="C4">
            <v>97.767227919999996</v>
          </cell>
          <cell r="E4">
            <v>37681</v>
          </cell>
          <cell r="F4">
            <v>37681</v>
          </cell>
        </row>
        <row r="5">
          <cell r="A5">
            <v>37685</v>
          </cell>
          <cell r="B5">
            <v>98.781761230000001</v>
          </cell>
          <cell r="C5">
            <v>98.675223160000002</v>
          </cell>
          <cell r="E5">
            <v>274</v>
          </cell>
          <cell r="F5">
            <v>274</v>
          </cell>
        </row>
        <row r="6">
          <cell r="A6">
            <v>37686</v>
          </cell>
          <cell r="B6">
            <v>99.338670379999996</v>
          </cell>
          <cell r="C6">
            <v>98.271741169999999</v>
          </cell>
        </row>
        <row r="7">
          <cell r="A7">
            <v>37687</v>
          </cell>
          <cell r="B7">
            <v>98.259658889999997</v>
          </cell>
          <cell r="C7">
            <v>99.181762989999996</v>
          </cell>
        </row>
        <row r="8">
          <cell r="A8">
            <v>37690</v>
          </cell>
          <cell r="B8">
            <v>98.329272540000005</v>
          </cell>
          <cell r="C8">
            <v>96.96534115</v>
          </cell>
        </row>
        <row r="9">
          <cell r="A9">
            <v>37691</v>
          </cell>
          <cell r="B9">
            <v>97.493908809999994</v>
          </cell>
          <cell r="C9">
            <v>95.645314089999999</v>
          </cell>
        </row>
        <row r="10">
          <cell r="A10">
            <v>37692</v>
          </cell>
          <cell r="B10">
            <v>97.285067870000006</v>
          </cell>
          <cell r="C10">
            <v>95.105158799999998</v>
          </cell>
        </row>
        <row r="11">
          <cell r="A11">
            <v>37693</v>
          </cell>
          <cell r="B11">
            <v>98.503306649999999</v>
          </cell>
          <cell r="C11">
            <v>98.291560390000001</v>
          </cell>
        </row>
        <row r="12">
          <cell r="A12">
            <v>37694</v>
          </cell>
          <cell r="B12">
            <v>98.050817960000003</v>
          </cell>
          <cell r="C12">
            <v>97.275082510000004</v>
          </cell>
        </row>
        <row r="13">
          <cell r="A13">
            <v>37697</v>
          </cell>
          <cell r="B13">
            <v>98.155238429999997</v>
          </cell>
          <cell r="C13">
            <v>100.2401552</v>
          </cell>
        </row>
        <row r="14">
          <cell r="A14">
            <v>37698</v>
          </cell>
          <cell r="B14">
            <v>98.677340760000007</v>
          </cell>
          <cell r="C14">
            <v>101.6075578</v>
          </cell>
        </row>
        <row r="15">
          <cell r="A15">
            <v>37699</v>
          </cell>
          <cell r="B15">
            <v>96.936999650000004</v>
          </cell>
          <cell r="C15">
            <v>99.810794939999994</v>
          </cell>
        </row>
        <row r="16">
          <cell r="A16">
            <v>37700</v>
          </cell>
          <cell r="B16">
            <v>98.607727109999999</v>
          </cell>
          <cell r="C16">
            <v>100.34</v>
          </cell>
        </row>
        <row r="17">
          <cell r="A17">
            <v>37701</v>
          </cell>
          <cell r="B17">
            <v>98.677340760000007</v>
          </cell>
          <cell r="C17">
            <v>103.07608879999999</v>
          </cell>
        </row>
        <row r="18">
          <cell r="A18">
            <v>37704</v>
          </cell>
          <cell r="B18">
            <v>97.45910198</v>
          </cell>
          <cell r="C18">
            <v>100.05571999999999</v>
          </cell>
        </row>
        <row r="19">
          <cell r="A19">
            <v>37705</v>
          </cell>
          <cell r="B19">
            <v>97.45910198</v>
          </cell>
          <cell r="C19">
            <v>101.0832941</v>
          </cell>
        </row>
        <row r="20">
          <cell r="A20">
            <v>37706</v>
          </cell>
          <cell r="B20">
            <v>98.329272540000005</v>
          </cell>
          <cell r="C20">
            <v>99.828701839999994</v>
          </cell>
        </row>
        <row r="21">
          <cell r="A21">
            <v>37707</v>
          </cell>
          <cell r="B21">
            <v>97.45910198</v>
          </cell>
          <cell r="C21">
            <v>99.626673370000006</v>
          </cell>
        </row>
        <row r="22">
          <cell r="A22">
            <v>37708</v>
          </cell>
          <cell r="B22">
            <v>97.493908809999994</v>
          </cell>
          <cell r="C22">
            <v>100.1036649</v>
          </cell>
        </row>
        <row r="23">
          <cell r="A23">
            <v>37711</v>
          </cell>
          <cell r="B23">
            <v>97.3198747</v>
          </cell>
          <cell r="C23">
            <v>99.188478230000001</v>
          </cell>
        </row>
        <row r="24">
          <cell r="A24">
            <v>37712</v>
          </cell>
          <cell r="B24">
            <v>97.876783849999995</v>
          </cell>
          <cell r="C24">
            <v>100.027263</v>
          </cell>
        </row>
        <row r="25">
          <cell r="A25">
            <v>37713</v>
          </cell>
          <cell r="B25">
            <v>99.234249910000003</v>
          </cell>
          <cell r="C25">
            <v>100.9571689</v>
          </cell>
        </row>
        <row r="26">
          <cell r="A26">
            <v>37714</v>
          </cell>
          <cell r="B26">
            <v>100.2784546</v>
          </cell>
          <cell r="C26">
            <v>100.5591585</v>
          </cell>
        </row>
        <row r="27">
          <cell r="A27">
            <v>37715</v>
          </cell>
          <cell r="B27">
            <v>94.535328919999998</v>
          </cell>
          <cell r="C27">
            <v>97.884422049999998</v>
          </cell>
        </row>
        <row r="28">
          <cell r="A28">
            <v>37718</v>
          </cell>
          <cell r="B28">
            <v>96.519317790000002</v>
          </cell>
          <cell r="C28">
            <v>97.705150840000002</v>
          </cell>
        </row>
        <row r="29">
          <cell r="A29">
            <v>37719</v>
          </cell>
          <cell r="B29">
            <v>92.342499129999993</v>
          </cell>
          <cell r="C29">
            <v>97.4014667</v>
          </cell>
        </row>
        <row r="30">
          <cell r="A30">
            <v>37720</v>
          </cell>
          <cell r="B30">
            <v>91.159067179999994</v>
          </cell>
          <cell r="C30">
            <v>96.64049292</v>
          </cell>
        </row>
        <row r="31">
          <cell r="A31">
            <v>37721</v>
          </cell>
          <cell r="B31">
            <v>92.655760529999995</v>
          </cell>
          <cell r="C31">
            <v>97.229921509999997</v>
          </cell>
        </row>
        <row r="32">
          <cell r="A32">
            <v>37722</v>
          </cell>
          <cell r="B32">
            <v>91.437521750000002</v>
          </cell>
          <cell r="C32">
            <v>96.084573700000007</v>
          </cell>
        </row>
        <row r="33">
          <cell r="A33">
            <v>37725</v>
          </cell>
          <cell r="B33">
            <v>93.108249220000005</v>
          </cell>
          <cell r="C33">
            <v>96.732313919999996</v>
          </cell>
        </row>
        <row r="34">
          <cell r="A34">
            <v>37726</v>
          </cell>
          <cell r="B34">
            <v>94.256874350000004</v>
          </cell>
          <cell r="C34">
            <v>97.124008130000007</v>
          </cell>
        </row>
        <row r="35">
          <cell r="A35">
            <v>37727</v>
          </cell>
          <cell r="B35">
            <v>94.152453879999996</v>
          </cell>
          <cell r="C35">
            <v>95.709457760000006</v>
          </cell>
        </row>
        <row r="36">
          <cell r="A36">
            <v>37728</v>
          </cell>
          <cell r="B36">
            <v>95.335885829999995</v>
          </cell>
          <cell r="C36">
            <v>97.151696650000005</v>
          </cell>
        </row>
        <row r="37">
          <cell r="A37">
            <v>37732</v>
          </cell>
          <cell r="B37">
            <v>95.022624429999993</v>
          </cell>
          <cell r="C37">
            <v>97.506491699999998</v>
          </cell>
        </row>
        <row r="38">
          <cell r="A38">
            <v>37733</v>
          </cell>
          <cell r="B38">
            <v>96.414897319999994</v>
          </cell>
          <cell r="C38">
            <v>100.91005060000001</v>
          </cell>
        </row>
        <row r="39">
          <cell r="A39">
            <v>37734</v>
          </cell>
          <cell r="B39">
            <v>97.528715629999994</v>
          </cell>
          <cell r="C39">
            <v>102.98565739999999</v>
          </cell>
        </row>
        <row r="40">
          <cell r="A40">
            <v>37735</v>
          </cell>
          <cell r="B40">
            <v>97.180647410000006</v>
          </cell>
          <cell r="C40">
            <v>101.2824742</v>
          </cell>
        </row>
        <row r="41">
          <cell r="A41">
            <v>37736</v>
          </cell>
          <cell r="B41">
            <v>94.326487990000004</v>
          </cell>
          <cell r="C41">
            <v>102.18865839999999</v>
          </cell>
        </row>
        <row r="42">
          <cell r="A42">
            <v>37739</v>
          </cell>
          <cell r="B42">
            <v>97.45910198</v>
          </cell>
          <cell r="C42">
            <v>103.8988387</v>
          </cell>
        </row>
        <row r="43">
          <cell r="A43">
            <v>37740</v>
          </cell>
          <cell r="B43">
            <v>98.990602159999995</v>
          </cell>
          <cell r="C43">
            <v>105.2129077</v>
          </cell>
        </row>
        <row r="44">
          <cell r="A44">
            <v>37741</v>
          </cell>
          <cell r="B44">
            <v>100.2784546</v>
          </cell>
          <cell r="C44">
            <v>106.1532311</v>
          </cell>
        </row>
        <row r="45">
          <cell r="A45">
            <v>37742</v>
          </cell>
          <cell r="B45">
            <v>100.24364780000001</v>
          </cell>
          <cell r="C45">
            <v>107.49577240000001</v>
          </cell>
        </row>
        <row r="46">
          <cell r="A46">
            <v>37743</v>
          </cell>
          <cell r="B46">
            <v>104.9425687</v>
          </cell>
          <cell r="C46">
            <v>109.6440089</v>
          </cell>
        </row>
        <row r="47">
          <cell r="A47">
            <v>37746</v>
          </cell>
          <cell r="B47">
            <v>101.9839889</v>
          </cell>
          <cell r="C47">
            <v>110.4121664</v>
          </cell>
        </row>
        <row r="48">
          <cell r="A48">
            <v>37747</v>
          </cell>
          <cell r="B48">
            <v>102.158023</v>
          </cell>
          <cell r="C48">
            <v>111.2332703</v>
          </cell>
        </row>
        <row r="49">
          <cell r="A49">
            <v>37748</v>
          </cell>
          <cell r="B49">
            <v>102.3320571</v>
          </cell>
          <cell r="C49">
            <v>110.7292484</v>
          </cell>
        </row>
        <row r="50">
          <cell r="A50">
            <v>37749</v>
          </cell>
          <cell r="B50">
            <v>102.1928298</v>
          </cell>
          <cell r="C50">
            <v>109.5655182</v>
          </cell>
        </row>
        <row r="51">
          <cell r="A51">
            <v>37750</v>
          </cell>
          <cell r="B51">
            <v>102.8541594</v>
          </cell>
          <cell r="C51">
            <v>111.5785331</v>
          </cell>
        </row>
        <row r="52">
          <cell r="A52">
            <v>37753</v>
          </cell>
          <cell r="B52">
            <v>102.7497389</v>
          </cell>
          <cell r="C52">
            <v>113.3916072</v>
          </cell>
        </row>
        <row r="53">
          <cell r="A53">
            <v>37754</v>
          </cell>
          <cell r="B53">
            <v>102.8889662</v>
          </cell>
          <cell r="C53">
            <v>112.971611</v>
          </cell>
        </row>
        <row r="54">
          <cell r="A54">
            <v>37755</v>
          </cell>
          <cell r="B54">
            <v>101.9839889</v>
          </cell>
          <cell r="C54">
            <v>113.3128973</v>
          </cell>
        </row>
        <row r="55">
          <cell r="A55">
            <v>37756</v>
          </cell>
          <cell r="B55">
            <v>103.3762617</v>
          </cell>
          <cell r="C55">
            <v>114.82914049999999</v>
          </cell>
        </row>
        <row r="56">
          <cell r="A56">
            <v>37757</v>
          </cell>
          <cell r="B56">
            <v>103.2022276</v>
          </cell>
          <cell r="C56">
            <v>114.6462896</v>
          </cell>
        </row>
        <row r="57">
          <cell r="A57">
            <v>37760</v>
          </cell>
          <cell r="B57">
            <v>103.0281935</v>
          </cell>
          <cell r="C57">
            <v>112.6686522</v>
          </cell>
        </row>
        <row r="58">
          <cell r="A58">
            <v>37761</v>
          </cell>
          <cell r="B58">
            <v>102.158023</v>
          </cell>
          <cell r="C58">
            <v>114.2831747</v>
          </cell>
        </row>
        <row r="59">
          <cell r="A59">
            <v>37762</v>
          </cell>
          <cell r="B59">
            <v>102.6801253</v>
          </cell>
          <cell r="C59">
            <v>115.7417706</v>
          </cell>
        </row>
        <row r="60">
          <cell r="A60">
            <v>37763</v>
          </cell>
          <cell r="B60">
            <v>103.96797770000001</v>
          </cell>
          <cell r="C60">
            <v>117.9108748</v>
          </cell>
        </row>
        <row r="61">
          <cell r="A61">
            <v>37764</v>
          </cell>
          <cell r="B61">
            <v>103.0281935</v>
          </cell>
          <cell r="C61">
            <v>119.2632017</v>
          </cell>
        </row>
        <row r="62">
          <cell r="A62">
            <v>37768</v>
          </cell>
          <cell r="B62">
            <v>105.60389840000001</v>
          </cell>
          <cell r="C62">
            <v>120.91609800000001</v>
          </cell>
        </row>
        <row r="63">
          <cell r="A63">
            <v>37769</v>
          </cell>
          <cell r="B63">
            <v>106.856944</v>
          </cell>
          <cell r="C63">
            <v>122.1008562</v>
          </cell>
        </row>
        <row r="64">
          <cell r="A64">
            <v>37770</v>
          </cell>
          <cell r="B64">
            <v>107.5530804</v>
          </cell>
          <cell r="C64">
            <v>122.0667011</v>
          </cell>
        </row>
        <row r="65">
          <cell r="A65">
            <v>37771</v>
          </cell>
          <cell r="B65">
            <v>110.3028194</v>
          </cell>
          <cell r="C65">
            <v>124.504822</v>
          </cell>
        </row>
        <row r="66">
          <cell r="A66">
            <v>37774</v>
          </cell>
          <cell r="B66">
            <v>109.5718761</v>
          </cell>
          <cell r="C66">
            <v>125.98768269999999</v>
          </cell>
        </row>
        <row r="67">
          <cell r="A67">
            <v>37775</v>
          </cell>
          <cell r="B67">
            <v>109.989558</v>
          </cell>
          <cell r="C67">
            <v>125.79267900000001</v>
          </cell>
        </row>
        <row r="68">
          <cell r="A68">
            <v>37776</v>
          </cell>
          <cell r="B68">
            <v>110.96414900000001</v>
          </cell>
          <cell r="C68">
            <v>127.0348279</v>
          </cell>
        </row>
        <row r="69">
          <cell r="A69">
            <v>37777</v>
          </cell>
          <cell r="B69">
            <v>112.4260355</v>
          </cell>
          <cell r="C69">
            <v>129.24350849999999</v>
          </cell>
        </row>
        <row r="70">
          <cell r="A70">
            <v>37778</v>
          </cell>
          <cell r="B70">
            <v>113.81830840000001</v>
          </cell>
          <cell r="C70">
            <v>128.42829850000001</v>
          </cell>
        </row>
        <row r="71">
          <cell r="A71">
            <v>37781</v>
          </cell>
          <cell r="B71">
            <v>112.7741037</v>
          </cell>
          <cell r="C71">
            <v>125.6830362</v>
          </cell>
        </row>
        <row r="72">
          <cell r="A72">
            <v>37782</v>
          </cell>
          <cell r="B72">
            <v>111.9039332</v>
          </cell>
          <cell r="C72">
            <v>127.0646515</v>
          </cell>
        </row>
        <row r="73">
          <cell r="A73">
            <v>37783</v>
          </cell>
          <cell r="B73">
            <v>110.96414900000001</v>
          </cell>
          <cell r="C73">
            <v>128.5785789</v>
          </cell>
        </row>
        <row r="74">
          <cell r="A74">
            <v>37784</v>
          </cell>
          <cell r="B74">
            <v>112.4608423</v>
          </cell>
          <cell r="C74">
            <v>128.29322350000001</v>
          </cell>
        </row>
        <row r="75">
          <cell r="A75">
            <v>37785</v>
          </cell>
          <cell r="B75">
            <v>110.92934219999999</v>
          </cell>
          <cell r="C75">
            <v>127.7154701</v>
          </cell>
        </row>
        <row r="76">
          <cell r="A76">
            <v>37788</v>
          </cell>
          <cell r="B76">
            <v>116.6028542</v>
          </cell>
          <cell r="C76">
            <v>129.35985529999999</v>
          </cell>
        </row>
        <row r="77">
          <cell r="A77">
            <v>37789</v>
          </cell>
          <cell r="B77">
            <v>115.9067177</v>
          </cell>
          <cell r="C77">
            <v>130.14045820000001</v>
          </cell>
        </row>
        <row r="78">
          <cell r="A78">
            <v>37790</v>
          </cell>
          <cell r="B78">
            <v>113.64427430000001</v>
          </cell>
          <cell r="C78">
            <v>129.3316682</v>
          </cell>
        </row>
        <row r="79">
          <cell r="A79">
            <v>37791</v>
          </cell>
          <cell r="B79">
            <v>113.2265924</v>
          </cell>
          <cell r="C79">
            <v>124.6624073</v>
          </cell>
        </row>
        <row r="80">
          <cell r="A80">
            <v>37792</v>
          </cell>
          <cell r="B80">
            <v>112.9481378</v>
          </cell>
          <cell r="C80">
            <v>123.6607791</v>
          </cell>
        </row>
        <row r="81">
          <cell r="A81">
            <v>37795</v>
          </cell>
          <cell r="B81">
            <v>111.48625130000001</v>
          </cell>
          <cell r="C81">
            <v>121.084244</v>
          </cell>
        </row>
        <row r="82">
          <cell r="A82">
            <v>37796</v>
          </cell>
          <cell r="B82">
            <v>110.0939784</v>
          </cell>
          <cell r="C82">
            <v>121.566835</v>
          </cell>
        </row>
        <row r="83">
          <cell r="A83">
            <v>37797</v>
          </cell>
          <cell r="B83">
            <v>109.5718761</v>
          </cell>
          <cell r="C83">
            <v>122.29315579999999</v>
          </cell>
        </row>
        <row r="84">
          <cell r="A84">
            <v>37798</v>
          </cell>
          <cell r="B84">
            <v>123.4597981</v>
          </cell>
          <cell r="C84">
            <v>124.98095979999999</v>
          </cell>
        </row>
        <row r="85">
          <cell r="A85">
            <v>37799</v>
          </cell>
          <cell r="B85">
            <v>121.47580929999999</v>
          </cell>
          <cell r="C85">
            <v>123.925254</v>
          </cell>
        </row>
        <row r="86">
          <cell r="A86">
            <v>37802</v>
          </cell>
          <cell r="B86">
            <v>121.47580929999999</v>
          </cell>
          <cell r="C86">
            <v>123.67111970000001</v>
          </cell>
        </row>
        <row r="87">
          <cell r="A87">
            <v>37803</v>
          </cell>
          <cell r="B87">
            <v>126.5924121</v>
          </cell>
          <cell r="C87">
            <v>124.8810139</v>
          </cell>
        </row>
        <row r="88">
          <cell r="A88">
            <v>37804</v>
          </cell>
          <cell r="B88">
            <v>128.26313959999999</v>
          </cell>
          <cell r="C88">
            <v>128.4292748</v>
          </cell>
        </row>
        <row r="89">
          <cell r="A89">
            <v>37805</v>
          </cell>
          <cell r="B89">
            <v>126.0703098</v>
          </cell>
          <cell r="C89">
            <v>127.68935519999999</v>
          </cell>
        </row>
        <row r="90">
          <cell r="A90">
            <v>37809</v>
          </cell>
          <cell r="B90">
            <v>130.24712840000001</v>
          </cell>
          <cell r="C90">
            <v>129.8777513</v>
          </cell>
        </row>
        <row r="91">
          <cell r="A91">
            <v>37810</v>
          </cell>
          <cell r="B91">
            <v>131.4653672</v>
          </cell>
          <cell r="C91">
            <v>130.83899880000001</v>
          </cell>
        </row>
        <row r="92">
          <cell r="A92">
            <v>37811</v>
          </cell>
          <cell r="B92">
            <v>134.5283676</v>
          </cell>
          <cell r="C92">
            <v>130.06258260000001</v>
          </cell>
        </row>
        <row r="93">
          <cell r="A93">
            <v>37812</v>
          </cell>
          <cell r="B93">
            <v>134.38914030000001</v>
          </cell>
          <cell r="C93">
            <v>128.96207699999999</v>
          </cell>
        </row>
        <row r="94">
          <cell r="A94">
            <v>37813</v>
          </cell>
          <cell r="B94">
            <v>133.9366516</v>
          </cell>
          <cell r="C94">
            <v>130.07175609999999</v>
          </cell>
        </row>
        <row r="95">
          <cell r="A95">
            <v>37816</v>
          </cell>
          <cell r="B95">
            <v>133.27532199999999</v>
          </cell>
          <cell r="C95">
            <v>130.89707519999999</v>
          </cell>
        </row>
        <row r="96">
          <cell r="A96">
            <v>37817</v>
          </cell>
          <cell r="B96">
            <v>134.49356069999999</v>
          </cell>
          <cell r="C96">
            <v>130.38296629999999</v>
          </cell>
        </row>
        <row r="97">
          <cell r="A97">
            <v>37818</v>
          </cell>
          <cell r="B97">
            <v>131.91785590000001</v>
          </cell>
          <cell r="C97">
            <v>128.69336390000001</v>
          </cell>
        </row>
        <row r="98">
          <cell r="A98">
            <v>37819</v>
          </cell>
          <cell r="B98">
            <v>130.07309430000001</v>
          </cell>
          <cell r="C98">
            <v>126.90274530000001</v>
          </cell>
        </row>
        <row r="99">
          <cell r="A99">
            <v>37820</v>
          </cell>
          <cell r="B99">
            <v>131.22171950000001</v>
          </cell>
          <cell r="C99">
            <v>129.4440898</v>
          </cell>
        </row>
        <row r="100">
          <cell r="A100">
            <v>37823</v>
          </cell>
          <cell r="B100">
            <v>129.37695790000001</v>
          </cell>
          <cell r="C100">
            <v>128.70751419999999</v>
          </cell>
        </row>
        <row r="101">
          <cell r="A101">
            <v>37824</v>
          </cell>
          <cell r="B101">
            <v>130.00348070000001</v>
          </cell>
          <cell r="C101">
            <v>130.21206699999999</v>
          </cell>
        </row>
        <row r="102">
          <cell r="A102">
            <v>37825</v>
          </cell>
          <cell r="B102">
            <v>129.6206056</v>
          </cell>
          <cell r="C102">
            <v>130.20906149999999</v>
          </cell>
        </row>
        <row r="103">
          <cell r="A103">
            <v>37826</v>
          </cell>
          <cell r="B103">
            <v>131.67420809999999</v>
          </cell>
          <cell r="C103">
            <v>130.77828869999999</v>
          </cell>
        </row>
        <row r="104">
          <cell r="A104">
            <v>37827</v>
          </cell>
          <cell r="B104">
            <v>128.08910549999999</v>
          </cell>
          <cell r="C104">
            <v>132.10106880000001</v>
          </cell>
        </row>
        <row r="105">
          <cell r="A105">
            <v>37830</v>
          </cell>
          <cell r="B105">
            <v>127.7062304</v>
          </cell>
          <cell r="C105">
            <v>130.32007150000001</v>
          </cell>
        </row>
        <row r="106">
          <cell r="A106">
            <v>37831</v>
          </cell>
          <cell r="B106">
            <v>130.24712840000001</v>
          </cell>
          <cell r="C106">
            <v>130.603892</v>
          </cell>
        </row>
        <row r="107">
          <cell r="A107">
            <v>37832</v>
          </cell>
          <cell r="B107">
            <v>132.7880265</v>
          </cell>
          <cell r="C107">
            <v>130.18979630000001</v>
          </cell>
        </row>
        <row r="108">
          <cell r="A108">
            <v>37833</v>
          </cell>
          <cell r="B108">
            <v>131.56978770000001</v>
          </cell>
          <cell r="C108">
            <v>130.23903300000001</v>
          </cell>
        </row>
        <row r="109">
          <cell r="A109">
            <v>37834</v>
          </cell>
          <cell r="B109">
            <v>131.43056039999999</v>
          </cell>
          <cell r="C109">
            <v>129.43381059999999</v>
          </cell>
        </row>
        <row r="110">
          <cell r="A110">
            <v>37837</v>
          </cell>
          <cell r="B110">
            <v>129.20292380000001</v>
          </cell>
          <cell r="C110">
            <v>128.6454621</v>
          </cell>
        </row>
        <row r="111">
          <cell r="A111">
            <v>37838</v>
          </cell>
          <cell r="B111">
            <v>126.5924121</v>
          </cell>
          <cell r="C111">
            <v>127.318501</v>
          </cell>
        </row>
        <row r="112">
          <cell r="A112">
            <v>37839</v>
          </cell>
          <cell r="B112">
            <v>124.0863209</v>
          </cell>
          <cell r="C112">
            <v>125.3188186</v>
          </cell>
        </row>
        <row r="113">
          <cell r="A113">
            <v>37840</v>
          </cell>
          <cell r="B113">
            <v>124.9912983</v>
          </cell>
          <cell r="C113">
            <v>125.9994006</v>
          </cell>
        </row>
        <row r="114">
          <cell r="A114">
            <v>37841</v>
          </cell>
          <cell r="B114">
            <v>125.3045597</v>
          </cell>
          <cell r="C114">
            <v>126.50528490000001</v>
          </cell>
        </row>
        <row r="115">
          <cell r="A115">
            <v>37844</v>
          </cell>
          <cell r="B115">
            <v>122.6244344</v>
          </cell>
          <cell r="C115">
            <v>127.16280639999999</v>
          </cell>
        </row>
        <row r="116">
          <cell r="A116">
            <v>37845</v>
          </cell>
          <cell r="B116">
            <v>125.0957188</v>
          </cell>
          <cell r="C116">
            <v>129.49947280000001</v>
          </cell>
        </row>
        <row r="117">
          <cell r="A117">
            <v>37846</v>
          </cell>
          <cell r="B117">
            <v>121.9631048</v>
          </cell>
          <cell r="C117">
            <v>129.42302549999999</v>
          </cell>
        </row>
        <row r="118">
          <cell r="A118">
            <v>37847</v>
          </cell>
          <cell r="B118">
            <v>126.69683259999999</v>
          </cell>
          <cell r="C118">
            <v>129.87990640000001</v>
          </cell>
        </row>
        <row r="119">
          <cell r="A119">
            <v>37848</v>
          </cell>
          <cell r="B119">
            <v>128.1239123</v>
          </cell>
          <cell r="C119">
            <v>130.68497060000001</v>
          </cell>
        </row>
        <row r="120">
          <cell r="A120">
            <v>37851</v>
          </cell>
          <cell r="B120">
            <v>131.2913331</v>
          </cell>
          <cell r="C120">
            <v>131.6433121</v>
          </cell>
        </row>
        <row r="121">
          <cell r="A121">
            <v>37852</v>
          </cell>
          <cell r="B121">
            <v>131.39575360000001</v>
          </cell>
          <cell r="C121">
            <v>132.646467</v>
          </cell>
        </row>
        <row r="122">
          <cell r="A122">
            <v>37853</v>
          </cell>
          <cell r="B122">
            <v>136.26870869999999</v>
          </cell>
          <cell r="C122">
            <v>133.07356999999999</v>
          </cell>
        </row>
        <row r="123">
          <cell r="A123">
            <v>37854</v>
          </cell>
          <cell r="B123">
            <v>137.13887919999999</v>
          </cell>
          <cell r="C123">
            <v>134.56040100000001</v>
          </cell>
        </row>
        <row r="124">
          <cell r="A124">
            <v>37855</v>
          </cell>
          <cell r="B124">
            <v>136.4775496</v>
          </cell>
          <cell r="C124">
            <v>132.21657350000001</v>
          </cell>
        </row>
        <row r="125">
          <cell r="A125">
            <v>37858</v>
          </cell>
          <cell r="B125">
            <v>134.1802993</v>
          </cell>
          <cell r="C125">
            <v>132.0722863</v>
          </cell>
        </row>
        <row r="126">
          <cell r="A126">
            <v>37859</v>
          </cell>
          <cell r="B126">
            <v>134.1802993</v>
          </cell>
          <cell r="C126">
            <v>132.93219379999999</v>
          </cell>
        </row>
        <row r="127">
          <cell r="A127">
            <v>37860</v>
          </cell>
          <cell r="B127">
            <v>133.27532199999999</v>
          </cell>
          <cell r="C127">
            <v>133.16452269999999</v>
          </cell>
        </row>
        <row r="128">
          <cell r="A128">
            <v>37861</v>
          </cell>
          <cell r="B128">
            <v>134.73720850000001</v>
          </cell>
          <cell r="C128">
            <v>133.82392609999999</v>
          </cell>
        </row>
        <row r="129">
          <cell r="A129">
            <v>37862</v>
          </cell>
          <cell r="B129">
            <v>136.51235639999999</v>
          </cell>
          <cell r="C129">
            <v>135.08757919999999</v>
          </cell>
        </row>
        <row r="130">
          <cell r="A130">
            <v>37866</v>
          </cell>
          <cell r="B130">
            <v>137.41733379999999</v>
          </cell>
          <cell r="C130">
            <v>136.70076080000001</v>
          </cell>
        </row>
        <row r="131">
          <cell r="A131">
            <v>37867</v>
          </cell>
          <cell r="B131">
            <v>138.87922029999999</v>
          </cell>
          <cell r="C131">
            <v>136.6443836</v>
          </cell>
        </row>
        <row r="132">
          <cell r="A132">
            <v>37868</v>
          </cell>
          <cell r="B132">
            <v>142.0118343</v>
          </cell>
          <cell r="C132">
            <v>137.53796819999999</v>
          </cell>
        </row>
        <row r="133">
          <cell r="A133">
            <v>37869</v>
          </cell>
          <cell r="B133">
            <v>138.53115210000001</v>
          </cell>
          <cell r="C133">
            <v>135.07274749999999</v>
          </cell>
        </row>
        <row r="134">
          <cell r="A134">
            <v>37872</v>
          </cell>
          <cell r="B134">
            <v>140.9676297</v>
          </cell>
          <cell r="C134">
            <v>137.29649309999999</v>
          </cell>
        </row>
        <row r="135">
          <cell r="A135">
            <v>37873</v>
          </cell>
          <cell r="B135">
            <v>139.1924817</v>
          </cell>
          <cell r="C135">
            <v>135.88531889999999</v>
          </cell>
        </row>
        <row r="136">
          <cell r="A136">
            <v>37874</v>
          </cell>
          <cell r="B136">
            <v>134.63278800000001</v>
          </cell>
          <cell r="C136">
            <v>132.92855969999999</v>
          </cell>
        </row>
        <row r="137">
          <cell r="A137">
            <v>37875</v>
          </cell>
          <cell r="B137">
            <v>136.44274279999999</v>
          </cell>
          <cell r="C137">
            <v>132.85344219999999</v>
          </cell>
        </row>
        <row r="138">
          <cell r="A138">
            <v>37876</v>
          </cell>
          <cell r="B138">
            <v>134.84162900000001</v>
          </cell>
          <cell r="C138">
            <v>132.52954270000001</v>
          </cell>
        </row>
        <row r="139">
          <cell r="A139">
            <v>37879</v>
          </cell>
          <cell r="B139">
            <v>137.13887919999999</v>
          </cell>
          <cell r="C139">
            <v>133.17393129999999</v>
          </cell>
        </row>
        <row r="140">
          <cell r="A140">
            <v>37880</v>
          </cell>
          <cell r="B140">
            <v>139.40132270000001</v>
          </cell>
          <cell r="C140">
            <v>135.04005609999999</v>
          </cell>
        </row>
        <row r="141">
          <cell r="A141">
            <v>37881</v>
          </cell>
          <cell r="B141">
            <v>139.29690220000001</v>
          </cell>
          <cell r="C141">
            <v>135.33917729999999</v>
          </cell>
        </row>
        <row r="142">
          <cell r="A142">
            <v>37882</v>
          </cell>
          <cell r="B142">
            <v>141.35050469999999</v>
          </cell>
          <cell r="C142">
            <v>136.58231190000001</v>
          </cell>
        </row>
        <row r="143">
          <cell r="A143">
            <v>37883</v>
          </cell>
          <cell r="B143">
            <v>141.8378002</v>
          </cell>
          <cell r="C143">
            <v>136.45682009999999</v>
          </cell>
        </row>
        <row r="144">
          <cell r="A144">
            <v>37886</v>
          </cell>
          <cell r="B144">
            <v>141.52453879999999</v>
          </cell>
          <cell r="C144">
            <v>133.5639161</v>
          </cell>
        </row>
        <row r="145">
          <cell r="A145">
            <v>37887</v>
          </cell>
          <cell r="B145">
            <v>142.11625480000001</v>
          </cell>
          <cell r="C145">
            <v>134.38819520000001</v>
          </cell>
        </row>
        <row r="146">
          <cell r="A146">
            <v>37888</v>
          </cell>
          <cell r="B146">
            <v>140.9676297</v>
          </cell>
          <cell r="C146">
            <v>131.8194173</v>
          </cell>
        </row>
        <row r="147">
          <cell r="A147">
            <v>37889</v>
          </cell>
          <cell r="B147">
            <v>141.8378002</v>
          </cell>
          <cell r="C147">
            <v>129.84040769999999</v>
          </cell>
        </row>
        <row r="148">
          <cell r="A148">
            <v>37890</v>
          </cell>
          <cell r="B148">
            <v>136.61677689999999</v>
          </cell>
          <cell r="C148">
            <v>128.14852629999999</v>
          </cell>
        </row>
        <row r="149">
          <cell r="A149">
            <v>37893</v>
          </cell>
          <cell r="B149">
            <v>138.28750439999999</v>
          </cell>
          <cell r="C149">
            <v>129.37717850000001</v>
          </cell>
        </row>
        <row r="150">
          <cell r="A150">
            <v>37894</v>
          </cell>
          <cell r="B150">
            <v>138.1482771</v>
          </cell>
          <cell r="C150">
            <v>129.300963</v>
          </cell>
        </row>
        <row r="151">
          <cell r="A151">
            <v>37895</v>
          </cell>
          <cell r="B151">
            <v>137.48694739999999</v>
          </cell>
          <cell r="C151">
            <v>130.94387929999999</v>
          </cell>
        </row>
        <row r="152">
          <cell r="A152">
            <v>37896</v>
          </cell>
          <cell r="B152">
            <v>136.09467459999999</v>
          </cell>
          <cell r="C152">
            <v>132.32241350000001</v>
          </cell>
        </row>
        <row r="153">
          <cell r="A153">
            <v>37897</v>
          </cell>
          <cell r="B153">
            <v>139.08806129999999</v>
          </cell>
          <cell r="C153">
            <v>133.07944169999999</v>
          </cell>
        </row>
        <row r="154">
          <cell r="A154">
            <v>37900</v>
          </cell>
          <cell r="B154">
            <v>139.85381129999999</v>
          </cell>
          <cell r="C154">
            <v>133.0532651</v>
          </cell>
        </row>
        <row r="155">
          <cell r="A155">
            <v>37901</v>
          </cell>
          <cell r="B155">
            <v>137.48694739999999</v>
          </cell>
          <cell r="C155">
            <v>133.31324799999999</v>
          </cell>
        </row>
        <row r="156">
          <cell r="A156">
            <v>37902</v>
          </cell>
          <cell r="B156">
            <v>140.20187960000001</v>
          </cell>
          <cell r="C156">
            <v>134.50768149999999</v>
          </cell>
        </row>
        <row r="157">
          <cell r="A157">
            <v>37903</v>
          </cell>
          <cell r="B157">
            <v>136.40793600000001</v>
          </cell>
          <cell r="C157">
            <v>135.2697617</v>
          </cell>
        </row>
        <row r="158">
          <cell r="A158">
            <v>37904</v>
          </cell>
          <cell r="B158">
            <v>137.48694739999999</v>
          </cell>
          <cell r="C158">
            <v>136.22819799999999</v>
          </cell>
        </row>
        <row r="159">
          <cell r="A159">
            <v>37907</v>
          </cell>
          <cell r="B159">
            <v>140.65436829999999</v>
          </cell>
          <cell r="C159">
            <v>137.4366526</v>
          </cell>
        </row>
        <row r="160">
          <cell r="A160">
            <v>37908</v>
          </cell>
          <cell r="B160">
            <v>141.07205010000001</v>
          </cell>
          <cell r="C160">
            <v>137.19886389999999</v>
          </cell>
        </row>
        <row r="161">
          <cell r="A161">
            <v>37909</v>
          </cell>
          <cell r="B161">
            <v>143.2996867</v>
          </cell>
          <cell r="C161">
            <v>136.78497469999999</v>
          </cell>
        </row>
        <row r="162">
          <cell r="A162">
            <v>37910</v>
          </cell>
          <cell r="B162">
            <v>144.76157330000001</v>
          </cell>
          <cell r="C162">
            <v>136.18157450000001</v>
          </cell>
        </row>
        <row r="163">
          <cell r="A163">
            <v>37911</v>
          </cell>
          <cell r="B163">
            <v>143.71736859999999</v>
          </cell>
          <cell r="C163">
            <v>133.00548879999999</v>
          </cell>
        </row>
        <row r="164">
          <cell r="A164">
            <v>37914</v>
          </cell>
          <cell r="B164">
            <v>142.39470940000001</v>
          </cell>
          <cell r="C164">
            <v>133.4221024</v>
          </cell>
        </row>
        <row r="165">
          <cell r="A165">
            <v>37915</v>
          </cell>
          <cell r="B165">
            <v>142.91681170000001</v>
          </cell>
          <cell r="C165">
            <v>133.79272409999999</v>
          </cell>
        </row>
        <row r="166">
          <cell r="A166">
            <v>37916</v>
          </cell>
          <cell r="B166">
            <v>141.3853115</v>
          </cell>
          <cell r="C166">
            <v>129.3552809</v>
          </cell>
        </row>
        <row r="167">
          <cell r="A167">
            <v>37917</v>
          </cell>
          <cell r="B167">
            <v>141.489732</v>
          </cell>
          <cell r="C167">
            <v>129.93080169999999</v>
          </cell>
        </row>
        <row r="168">
          <cell r="A168">
            <v>37918</v>
          </cell>
          <cell r="B168">
            <v>141.3853115</v>
          </cell>
          <cell r="C168">
            <v>131.60607519999999</v>
          </cell>
        </row>
        <row r="169">
          <cell r="A169">
            <v>37921</v>
          </cell>
          <cell r="B169">
            <v>146.01461889999999</v>
          </cell>
          <cell r="C169">
            <v>132.2442533</v>
          </cell>
        </row>
        <row r="170">
          <cell r="A170">
            <v>37922</v>
          </cell>
          <cell r="B170">
            <v>145.49251649999999</v>
          </cell>
          <cell r="C170">
            <v>135.43068510000001</v>
          </cell>
        </row>
        <row r="171">
          <cell r="A171">
            <v>37923</v>
          </cell>
          <cell r="B171">
            <v>147.0240167</v>
          </cell>
          <cell r="C171">
            <v>135.7563332</v>
          </cell>
        </row>
        <row r="172">
          <cell r="A172">
            <v>37924</v>
          </cell>
          <cell r="B172">
            <v>141.24608420000001</v>
          </cell>
          <cell r="C172">
            <v>135.5862028</v>
          </cell>
        </row>
        <row r="173">
          <cell r="A173">
            <v>37925</v>
          </cell>
          <cell r="B173">
            <v>140.09745910000001</v>
          </cell>
          <cell r="C173">
            <v>136.5653666</v>
          </cell>
        </row>
        <row r="174">
          <cell r="A174">
            <v>37928</v>
          </cell>
          <cell r="B174">
            <v>141.24608420000001</v>
          </cell>
          <cell r="C174">
            <v>136.4079887</v>
          </cell>
        </row>
        <row r="175">
          <cell r="A175">
            <v>37929</v>
          </cell>
          <cell r="B175">
            <v>141.42011830000001</v>
          </cell>
          <cell r="C175">
            <v>136.3070122</v>
          </cell>
        </row>
        <row r="176">
          <cell r="A176">
            <v>37930</v>
          </cell>
          <cell r="B176">
            <v>141.0372433</v>
          </cell>
          <cell r="C176">
            <v>136.28385080000001</v>
          </cell>
        </row>
        <row r="177">
          <cell r="A177">
            <v>37931</v>
          </cell>
          <cell r="B177">
            <v>142.7079708</v>
          </cell>
          <cell r="C177">
            <v>136.65906559999999</v>
          </cell>
        </row>
        <row r="178">
          <cell r="A178">
            <v>37932</v>
          </cell>
          <cell r="B178">
            <v>143.4737208</v>
          </cell>
          <cell r="C178">
            <v>137.01798629999999</v>
          </cell>
        </row>
        <row r="179">
          <cell r="A179">
            <v>37935</v>
          </cell>
          <cell r="B179">
            <v>141.42011830000001</v>
          </cell>
          <cell r="C179">
            <v>133.69131390000001</v>
          </cell>
        </row>
        <row r="180">
          <cell r="A180">
            <v>37936</v>
          </cell>
          <cell r="B180">
            <v>140.27149320000001</v>
          </cell>
          <cell r="C180">
            <v>132.9463002</v>
          </cell>
        </row>
        <row r="181">
          <cell r="A181">
            <v>37937</v>
          </cell>
          <cell r="B181">
            <v>139.26209539999999</v>
          </cell>
          <cell r="C181">
            <v>136.20008820000001</v>
          </cell>
        </row>
        <row r="182">
          <cell r="A182">
            <v>37938</v>
          </cell>
          <cell r="B182">
            <v>138.11347019999999</v>
          </cell>
          <cell r="C182">
            <v>138.49824369999999</v>
          </cell>
        </row>
        <row r="183">
          <cell r="A183">
            <v>37939</v>
          </cell>
          <cell r="B183">
            <v>139.26209539999999</v>
          </cell>
          <cell r="C183">
            <v>136.12916290000001</v>
          </cell>
        </row>
        <row r="184">
          <cell r="A184">
            <v>37942</v>
          </cell>
          <cell r="B184">
            <v>139.15767489999999</v>
          </cell>
          <cell r="C184">
            <v>135.16937179999999</v>
          </cell>
        </row>
        <row r="185">
          <cell r="A185">
            <v>37943</v>
          </cell>
          <cell r="B185">
            <v>139.26209539999999</v>
          </cell>
          <cell r="C185">
            <v>134.48075470000001</v>
          </cell>
        </row>
        <row r="186">
          <cell r="A186">
            <v>37944</v>
          </cell>
          <cell r="B186">
            <v>139.22728849999999</v>
          </cell>
          <cell r="C186">
            <v>136.39512339999999</v>
          </cell>
        </row>
        <row r="187">
          <cell r="A187">
            <v>37945</v>
          </cell>
          <cell r="B187">
            <v>138.53115210000001</v>
          </cell>
          <cell r="C187">
            <v>136.11854579999999</v>
          </cell>
        </row>
        <row r="188">
          <cell r="A188">
            <v>37946</v>
          </cell>
          <cell r="B188">
            <v>138.42673160000001</v>
          </cell>
          <cell r="C188">
            <v>137.03208699999999</v>
          </cell>
        </row>
        <row r="189">
          <cell r="A189">
            <v>37949</v>
          </cell>
          <cell r="B189">
            <v>137.41733379999999</v>
          </cell>
          <cell r="C189">
            <v>141.13638040000001</v>
          </cell>
        </row>
        <row r="190">
          <cell r="A190">
            <v>37950</v>
          </cell>
          <cell r="B190">
            <v>137.83501570000001</v>
          </cell>
          <cell r="C190">
            <v>141.63065180000001</v>
          </cell>
        </row>
        <row r="191">
          <cell r="A191">
            <v>37951</v>
          </cell>
          <cell r="B191">
            <v>139.22728849999999</v>
          </cell>
          <cell r="C191">
            <v>141.80487669999999</v>
          </cell>
        </row>
        <row r="192">
          <cell r="A192">
            <v>37953</v>
          </cell>
          <cell r="B192">
            <v>140.16707270000001</v>
          </cell>
          <cell r="C192">
            <v>142.34507500000001</v>
          </cell>
        </row>
        <row r="193">
          <cell r="A193">
            <v>37956</v>
          </cell>
          <cell r="B193">
            <v>139.92342500000001</v>
          </cell>
          <cell r="C193">
            <v>144.7838625</v>
          </cell>
        </row>
        <row r="194">
          <cell r="A194">
            <v>37957</v>
          </cell>
          <cell r="B194">
            <v>137.93943609999999</v>
          </cell>
          <cell r="C194">
            <v>144.47572790000001</v>
          </cell>
        </row>
        <row r="195">
          <cell r="A195">
            <v>37958</v>
          </cell>
          <cell r="B195">
            <v>138.00904980000001</v>
          </cell>
          <cell r="C195">
            <v>143.83394490000001</v>
          </cell>
        </row>
        <row r="196">
          <cell r="A196">
            <v>37959</v>
          </cell>
          <cell r="B196">
            <v>135.29411759999999</v>
          </cell>
          <cell r="C196">
            <v>144.16109069999999</v>
          </cell>
        </row>
        <row r="197">
          <cell r="A197">
            <v>37960</v>
          </cell>
          <cell r="B197">
            <v>136.0250609</v>
          </cell>
          <cell r="C197">
            <v>142.41823220000001</v>
          </cell>
        </row>
        <row r="198">
          <cell r="A198">
            <v>37963</v>
          </cell>
          <cell r="B198">
            <v>134.8764358</v>
          </cell>
          <cell r="C198">
            <v>143.04444699999999</v>
          </cell>
        </row>
        <row r="199">
          <cell r="A199">
            <v>37964</v>
          </cell>
          <cell r="B199">
            <v>133.9366516</v>
          </cell>
          <cell r="C199">
            <v>142.04067420000001</v>
          </cell>
        </row>
        <row r="200">
          <cell r="A200">
            <v>37965</v>
          </cell>
          <cell r="B200">
            <v>135.7466063</v>
          </cell>
          <cell r="C200">
            <v>140.94092520000001</v>
          </cell>
        </row>
        <row r="201">
          <cell r="A201">
            <v>37966</v>
          </cell>
          <cell r="B201">
            <v>137.13887919999999</v>
          </cell>
          <cell r="C201">
            <v>143.6892618</v>
          </cell>
        </row>
        <row r="202">
          <cell r="A202">
            <v>37967</v>
          </cell>
          <cell r="B202">
            <v>140.82840239999999</v>
          </cell>
          <cell r="C202">
            <v>143.83369239999999</v>
          </cell>
        </row>
        <row r="203">
          <cell r="A203">
            <v>37970</v>
          </cell>
          <cell r="B203">
            <v>141.87260699999999</v>
          </cell>
          <cell r="C203">
            <v>143.10774119999999</v>
          </cell>
        </row>
        <row r="204">
          <cell r="A204">
            <v>37971</v>
          </cell>
          <cell r="B204">
            <v>141.17647059999999</v>
          </cell>
          <cell r="C204">
            <v>142.5431882</v>
          </cell>
        </row>
        <row r="205">
          <cell r="A205">
            <v>37972</v>
          </cell>
          <cell r="B205">
            <v>139.92342500000001</v>
          </cell>
          <cell r="C205">
            <v>141.87507350000001</v>
          </cell>
        </row>
        <row r="206">
          <cell r="A206">
            <v>37973</v>
          </cell>
          <cell r="B206">
            <v>141.2112774</v>
          </cell>
          <cell r="C206">
            <v>142.48484759999999</v>
          </cell>
        </row>
        <row r="207">
          <cell r="A207">
            <v>37974</v>
          </cell>
          <cell r="B207">
            <v>141.489732</v>
          </cell>
          <cell r="C207">
            <v>142.46651209999999</v>
          </cell>
        </row>
        <row r="208">
          <cell r="A208">
            <v>37977</v>
          </cell>
          <cell r="B208">
            <v>141.45492519999999</v>
          </cell>
          <cell r="C208">
            <v>143.14102500000001</v>
          </cell>
        </row>
        <row r="209">
          <cell r="A209">
            <v>37978</v>
          </cell>
          <cell r="B209">
            <v>140.61956140000001</v>
          </cell>
          <cell r="C209">
            <v>143.7722378</v>
          </cell>
        </row>
        <row r="210">
          <cell r="A210">
            <v>37979</v>
          </cell>
          <cell r="B210">
            <v>145.66655059999999</v>
          </cell>
          <cell r="C210">
            <v>146.9720514</v>
          </cell>
        </row>
        <row r="211">
          <cell r="A211">
            <v>37981</v>
          </cell>
          <cell r="B211">
            <v>146.1190393</v>
          </cell>
          <cell r="C211">
            <v>147.6832915</v>
          </cell>
        </row>
        <row r="212">
          <cell r="A212">
            <v>37984</v>
          </cell>
          <cell r="B212">
            <v>144.7267664</v>
          </cell>
          <cell r="C212">
            <v>150.25588329999999</v>
          </cell>
        </row>
        <row r="213">
          <cell r="A213">
            <v>37985</v>
          </cell>
          <cell r="B213">
            <v>145.31848239999999</v>
          </cell>
          <cell r="C213">
            <v>149.80057249999999</v>
          </cell>
        </row>
        <row r="214">
          <cell r="A214">
            <v>37986</v>
          </cell>
          <cell r="B214">
            <v>143.99582319999999</v>
          </cell>
          <cell r="C214">
            <v>148.6888285</v>
          </cell>
        </row>
        <row r="215">
          <cell r="A215">
            <v>37988</v>
          </cell>
          <cell r="B215">
            <v>142.56874350000001</v>
          </cell>
          <cell r="C215">
            <v>148.98264599999999</v>
          </cell>
        </row>
        <row r="216">
          <cell r="A216">
            <v>37991</v>
          </cell>
          <cell r="B216">
            <v>141.6637661</v>
          </cell>
          <cell r="C216">
            <v>148.75981970000001</v>
          </cell>
        </row>
        <row r="217">
          <cell r="A217">
            <v>37992</v>
          </cell>
          <cell r="B217">
            <v>143.5781413</v>
          </cell>
          <cell r="C217">
            <v>148.48687820000001</v>
          </cell>
        </row>
        <row r="218">
          <cell r="A218">
            <v>37993</v>
          </cell>
          <cell r="B218">
            <v>142.3599025</v>
          </cell>
          <cell r="C218">
            <v>149.83829499999999</v>
          </cell>
        </row>
        <row r="219">
          <cell r="A219">
            <v>37994</v>
          </cell>
          <cell r="B219">
            <v>139.81900450000001</v>
          </cell>
          <cell r="C219">
            <v>150.2684151</v>
          </cell>
        </row>
        <row r="220">
          <cell r="A220">
            <v>37995</v>
          </cell>
          <cell r="B220">
            <v>138.3919248</v>
          </cell>
          <cell r="C220">
            <v>150.03045209999999</v>
          </cell>
        </row>
        <row r="221">
          <cell r="A221">
            <v>37998</v>
          </cell>
          <cell r="B221">
            <v>139.22728849999999</v>
          </cell>
          <cell r="C221">
            <v>150.51872069999999</v>
          </cell>
        </row>
        <row r="222">
          <cell r="A222">
            <v>37999</v>
          </cell>
          <cell r="B222">
            <v>138.3919248</v>
          </cell>
          <cell r="C222">
            <v>150.8101676</v>
          </cell>
        </row>
        <row r="223">
          <cell r="A223">
            <v>38000</v>
          </cell>
          <cell r="B223">
            <v>141.1068569</v>
          </cell>
          <cell r="C223">
            <v>155.17677520000001</v>
          </cell>
        </row>
        <row r="224">
          <cell r="A224">
            <v>38001</v>
          </cell>
          <cell r="B224">
            <v>140.79359550000001</v>
          </cell>
          <cell r="C224">
            <v>156.3220949</v>
          </cell>
        </row>
        <row r="225">
          <cell r="A225">
            <v>38002</v>
          </cell>
          <cell r="B225">
            <v>146.18865299999999</v>
          </cell>
          <cell r="C225">
            <v>158.86640030000001</v>
          </cell>
        </row>
        <row r="226">
          <cell r="A226">
            <v>38006</v>
          </cell>
          <cell r="B226">
            <v>150.64392620000001</v>
          </cell>
          <cell r="C226">
            <v>158.6888323</v>
          </cell>
        </row>
        <row r="227">
          <cell r="A227">
            <v>38007</v>
          </cell>
          <cell r="B227">
            <v>152.6279151</v>
          </cell>
          <cell r="C227">
            <v>159.5957239</v>
          </cell>
        </row>
        <row r="228">
          <cell r="A228">
            <v>38008</v>
          </cell>
          <cell r="B228">
            <v>153.4980856</v>
          </cell>
          <cell r="C228">
            <v>159.3205853</v>
          </cell>
        </row>
        <row r="229">
          <cell r="A229">
            <v>38009</v>
          </cell>
          <cell r="B229">
            <v>153.56769929999999</v>
          </cell>
          <cell r="C229">
            <v>158.53991790000001</v>
          </cell>
        </row>
        <row r="230">
          <cell r="A230">
            <v>38012</v>
          </cell>
          <cell r="B230">
            <v>153.4980856</v>
          </cell>
          <cell r="C230">
            <v>161.0065663</v>
          </cell>
        </row>
        <row r="231">
          <cell r="A231">
            <v>38013</v>
          </cell>
          <cell r="B231">
            <v>154.64671079999999</v>
          </cell>
          <cell r="C231">
            <v>161.6729986</v>
          </cell>
        </row>
        <row r="232">
          <cell r="A232">
            <v>38014</v>
          </cell>
          <cell r="B232">
            <v>154.4726766</v>
          </cell>
          <cell r="C232">
            <v>160.2438492</v>
          </cell>
        </row>
        <row r="233">
          <cell r="A233">
            <v>38015</v>
          </cell>
          <cell r="B233">
            <v>155.23842669999999</v>
          </cell>
          <cell r="C233">
            <v>162.33615979999999</v>
          </cell>
        </row>
        <row r="234">
          <cell r="A234">
            <v>38016</v>
          </cell>
          <cell r="B234">
            <v>155.41246079999999</v>
          </cell>
          <cell r="C234">
            <v>161.54832049999999</v>
          </cell>
        </row>
        <row r="235">
          <cell r="A235">
            <v>38019</v>
          </cell>
          <cell r="B235">
            <v>159.10198399999999</v>
          </cell>
          <cell r="C235">
            <v>162.53142510000001</v>
          </cell>
        </row>
        <row r="236">
          <cell r="A236">
            <v>38020</v>
          </cell>
          <cell r="B236">
            <v>155.76052910000001</v>
          </cell>
          <cell r="C236">
            <v>164.2079554</v>
          </cell>
        </row>
        <row r="237">
          <cell r="A237">
            <v>38021</v>
          </cell>
          <cell r="B237">
            <v>169.6832579</v>
          </cell>
          <cell r="C237">
            <v>163.7263284</v>
          </cell>
        </row>
        <row r="238">
          <cell r="A238">
            <v>38022</v>
          </cell>
          <cell r="B238">
            <v>169.9617125</v>
          </cell>
          <cell r="C238">
            <v>162.77296279999999</v>
          </cell>
        </row>
        <row r="239">
          <cell r="A239">
            <v>38023</v>
          </cell>
          <cell r="B239">
            <v>172.64183779999999</v>
          </cell>
          <cell r="C239">
            <v>165.33131560000001</v>
          </cell>
        </row>
        <row r="240">
          <cell r="A240">
            <v>38026</v>
          </cell>
          <cell r="B240">
            <v>171.21475810000001</v>
          </cell>
          <cell r="C240">
            <v>166.62803460000001</v>
          </cell>
        </row>
        <row r="241">
          <cell r="A241">
            <v>38027</v>
          </cell>
          <cell r="B241">
            <v>170.0313261</v>
          </cell>
          <cell r="C241">
            <v>169.03067970000001</v>
          </cell>
        </row>
        <row r="242">
          <cell r="A242">
            <v>38028</v>
          </cell>
          <cell r="B242">
            <v>175.0435085</v>
          </cell>
          <cell r="C242">
            <v>170.35768859999999</v>
          </cell>
        </row>
        <row r="243">
          <cell r="A243">
            <v>38029</v>
          </cell>
          <cell r="B243">
            <v>195.6143404</v>
          </cell>
          <cell r="C243">
            <v>168.17568979999999</v>
          </cell>
        </row>
        <row r="244">
          <cell r="A244">
            <v>38030</v>
          </cell>
          <cell r="B244">
            <v>194.22206750000001</v>
          </cell>
          <cell r="C244">
            <v>167.06874250000001</v>
          </cell>
        </row>
        <row r="245">
          <cell r="A245">
            <v>38034</v>
          </cell>
          <cell r="B245">
            <v>193.5955447</v>
          </cell>
          <cell r="C245">
            <v>167.83332469999999</v>
          </cell>
        </row>
        <row r="246">
          <cell r="A246">
            <v>38035</v>
          </cell>
          <cell r="B246">
            <v>186.5645667</v>
          </cell>
          <cell r="C246">
            <v>166.2896935</v>
          </cell>
        </row>
        <row r="247">
          <cell r="A247">
            <v>38036</v>
          </cell>
          <cell r="B247">
            <v>191.36790809999999</v>
          </cell>
          <cell r="C247">
            <v>164.78473020000001</v>
          </cell>
        </row>
        <row r="248">
          <cell r="A248">
            <v>38037</v>
          </cell>
          <cell r="B248">
            <v>190.39331709999999</v>
          </cell>
          <cell r="C248">
            <v>163.8757894</v>
          </cell>
        </row>
        <row r="249">
          <cell r="A249">
            <v>38040</v>
          </cell>
          <cell r="B249">
            <v>186.112078</v>
          </cell>
          <cell r="C249">
            <v>161.99940509999999</v>
          </cell>
        </row>
        <row r="250">
          <cell r="A250">
            <v>38041</v>
          </cell>
          <cell r="B250">
            <v>186.9126349</v>
          </cell>
          <cell r="C250">
            <v>162.2123119</v>
          </cell>
        </row>
        <row r="251">
          <cell r="A251">
            <v>38042</v>
          </cell>
          <cell r="B251">
            <v>188.51374870000001</v>
          </cell>
          <cell r="C251">
            <v>162.73214580000001</v>
          </cell>
        </row>
        <row r="252">
          <cell r="A252">
            <v>38043</v>
          </cell>
          <cell r="B252">
            <v>186.59937350000001</v>
          </cell>
          <cell r="C252">
            <v>163.6363556</v>
          </cell>
        </row>
        <row r="253">
          <cell r="A253">
            <v>38044</v>
          </cell>
          <cell r="B253">
            <v>185.34632790000001</v>
          </cell>
          <cell r="C253">
            <v>163.28506340000001</v>
          </cell>
        </row>
        <row r="254">
          <cell r="A254">
            <v>38047</v>
          </cell>
          <cell r="B254">
            <v>188.44413510000001</v>
          </cell>
          <cell r="C254">
            <v>166.50383350000001</v>
          </cell>
        </row>
        <row r="255">
          <cell r="A255">
            <v>38048</v>
          </cell>
          <cell r="B255">
            <v>188.1308737</v>
          </cell>
          <cell r="C255">
            <v>165.5808174</v>
          </cell>
        </row>
        <row r="256">
          <cell r="A256">
            <v>38049</v>
          </cell>
          <cell r="B256">
            <v>187.74799859999999</v>
          </cell>
          <cell r="C256">
            <v>165.28392210000001</v>
          </cell>
        </row>
        <row r="257">
          <cell r="A257">
            <v>38050</v>
          </cell>
          <cell r="B257">
            <v>186.32091890000001</v>
          </cell>
          <cell r="C257">
            <v>166.37934999999999</v>
          </cell>
        </row>
        <row r="258">
          <cell r="A258">
            <v>38051</v>
          </cell>
          <cell r="B258">
            <v>187.2607031</v>
          </cell>
          <cell r="C258">
            <v>166.97241690000001</v>
          </cell>
        </row>
        <row r="259">
          <cell r="A259">
            <v>38054</v>
          </cell>
          <cell r="B259">
            <v>192.30769230000001</v>
          </cell>
          <cell r="C259">
            <v>166.66927380000001</v>
          </cell>
        </row>
        <row r="260">
          <cell r="A260">
            <v>38055</v>
          </cell>
          <cell r="B260">
            <v>192.23807869999999</v>
          </cell>
          <cell r="C260">
            <v>164.1722134</v>
          </cell>
        </row>
        <row r="261">
          <cell r="A261">
            <v>38056</v>
          </cell>
          <cell r="B261">
            <v>186.5645667</v>
          </cell>
          <cell r="C261">
            <v>161.21707269999999</v>
          </cell>
        </row>
        <row r="262">
          <cell r="A262">
            <v>38057</v>
          </cell>
          <cell r="B262">
            <v>182.73581619999999</v>
          </cell>
          <cell r="C262">
            <v>157.6534733</v>
          </cell>
        </row>
        <row r="263">
          <cell r="A263">
            <v>38058</v>
          </cell>
          <cell r="B263">
            <v>185.86843020000001</v>
          </cell>
          <cell r="C263">
            <v>160.43566150000001</v>
          </cell>
        </row>
        <row r="264">
          <cell r="A264">
            <v>38061</v>
          </cell>
          <cell r="B264">
            <v>184.82422550000001</v>
          </cell>
          <cell r="C264">
            <v>157.67784280000001</v>
          </cell>
        </row>
        <row r="265">
          <cell r="A265">
            <v>38062</v>
          </cell>
          <cell r="B265">
            <v>182.10929340000001</v>
          </cell>
          <cell r="C265">
            <v>157.34651840000001</v>
          </cell>
        </row>
        <row r="266">
          <cell r="A266">
            <v>38063</v>
          </cell>
          <cell r="B266">
            <v>181.34354329999999</v>
          </cell>
          <cell r="C266">
            <v>159.68007560000001</v>
          </cell>
        </row>
        <row r="267">
          <cell r="A267">
            <v>38064</v>
          </cell>
          <cell r="B267">
            <v>181.20431600000001</v>
          </cell>
          <cell r="C267">
            <v>160.5631597</v>
          </cell>
        </row>
        <row r="268">
          <cell r="A268">
            <v>38065</v>
          </cell>
          <cell r="B268">
            <v>184.30212320000001</v>
          </cell>
          <cell r="C268">
            <v>159.90367449999999</v>
          </cell>
        </row>
        <row r="269">
          <cell r="A269">
            <v>38068</v>
          </cell>
          <cell r="B269">
            <v>183.78002090000001</v>
          </cell>
          <cell r="C269">
            <v>157.5671298</v>
          </cell>
        </row>
        <row r="270">
          <cell r="A270">
            <v>38069</v>
          </cell>
          <cell r="B270">
            <v>187.99164640000001</v>
          </cell>
          <cell r="C270">
            <v>157.49234329999999</v>
          </cell>
        </row>
        <row r="271">
          <cell r="A271">
            <v>38070</v>
          </cell>
          <cell r="B271">
            <v>187.46954400000001</v>
          </cell>
          <cell r="C271">
            <v>158.0642986</v>
          </cell>
        </row>
        <row r="272">
          <cell r="A272">
            <v>38071</v>
          </cell>
          <cell r="B272">
            <v>187.29550990000001</v>
          </cell>
          <cell r="C272">
            <v>160.37661259999999</v>
          </cell>
        </row>
        <row r="273">
          <cell r="A273">
            <v>38072</v>
          </cell>
          <cell r="B273">
            <v>186.84302120000001</v>
          </cell>
          <cell r="C273">
            <v>159.47319580000001</v>
          </cell>
        </row>
        <row r="274">
          <cell r="A274">
            <v>38075</v>
          </cell>
          <cell r="B274">
            <v>186.42533940000001</v>
          </cell>
          <cell r="C274">
            <v>162.95256119999999</v>
          </cell>
        </row>
        <row r="275">
          <cell r="A275">
            <v>38076</v>
          </cell>
          <cell r="B275">
            <v>191.6463627</v>
          </cell>
          <cell r="C275">
            <v>164.35406359999999</v>
          </cell>
        </row>
        <row r="276">
          <cell r="A276">
            <v>38077</v>
          </cell>
          <cell r="B276">
            <v>191.57674900000001</v>
          </cell>
          <cell r="C276">
            <v>164.68061069999999</v>
          </cell>
        </row>
        <row r="277">
          <cell r="A277">
            <v>38078</v>
          </cell>
          <cell r="B277">
            <v>194.50052210000001</v>
          </cell>
          <cell r="C277">
            <v>166.43810110000001</v>
          </cell>
        </row>
        <row r="278">
          <cell r="A278">
            <v>38079</v>
          </cell>
          <cell r="B278">
            <v>198.05081799999999</v>
          </cell>
          <cell r="C278">
            <v>169.12585250000001</v>
          </cell>
        </row>
        <row r="279">
          <cell r="A279">
            <v>38082</v>
          </cell>
          <cell r="B279">
            <v>201.25304560000001</v>
          </cell>
          <cell r="C279">
            <v>170.49677589999999</v>
          </cell>
        </row>
        <row r="280">
          <cell r="A280">
            <v>38083</v>
          </cell>
          <cell r="B280">
            <v>203.37626169999999</v>
          </cell>
          <cell r="C280">
            <v>167.93134620000001</v>
          </cell>
        </row>
        <row r="281">
          <cell r="A281">
            <v>38084</v>
          </cell>
          <cell r="B281">
            <v>204.00278449999999</v>
          </cell>
          <cell r="C281">
            <v>168.3676183</v>
          </cell>
        </row>
        <row r="282">
          <cell r="A282">
            <v>38085</v>
          </cell>
          <cell r="B282">
            <v>202.74973890000001</v>
          </cell>
          <cell r="C282">
            <v>167.61488019999999</v>
          </cell>
        </row>
        <row r="283">
          <cell r="A283">
            <v>38089</v>
          </cell>
          <cell r="B283">
            <v>202.05360250000001</v>
          </cell>
          <cell r="C283">
            <v>168.40248450000001</v>
          </cell>
        </row>
        <row r="284">
          <cell r="A284">
            <v>38090</v>
          </cell>
          <cell r="B284">
            <v>196.9369997</v>
          </cell>
          <cell r="C284">
            <v>164.70197830000001</v>
          </cell>
        </row>
        <row r="285">
          <cell r="A285">
            <v>38091</v>
          </cell>
          <cell r="B285">
            <v>196.86738600000001</v>
          </cell>
          <cell r="C285">
            <v>165.09006629999999</v>
          </cell>
        </row>
        <row r="286">
          <cell r="A286">
            <v>38092</v>
          </cell>
          <cell r="B286">
            <v>196.6585451</v>
          </cell>
          <cell r="C286">
            <v>164.3386787</v>
          </cell>
        </row>
        <row r="287">
          <cell r="A287">
            <v>38093</v>
          </cell>
          <cell r="B287">
            <v>197.25026109999999</v>
          </cell>
          <cell r="C287">
            <v>165.84908239999999</v>
          </cell>
        </row>
        <row r="288">
          <cell r="A288">
            <v>38096</v>
          </cell>
          <cell r="B288">
            <v>200.76575009999999</v>
          </cell>
          <cell r="C288">
            <v>167.504131</v>
          </cell>
        </row>
        <row r="289">
          <cell r="A289">
            <v>38097</v>
          </cell>
          <cell r="B289">
            <v>197.84197700000001</v>
          </cell>
          <cell r="C289">
            <v>165.36323150000001</v>
          </cell>
        </row>
        <row r="290">
          <cell r="A290">
            <v>38098</v>
          </cell>
          <cell r="B290">
            <v>202.9933867</v>
          </cell>
          <cell r="C290">
            <v>169.03927300000001</v>
          </cell>
        </row>
        <row r="291">
          <cell r="A291">
            <v>38099</v>
          </cell>
          <cell r="B291">
            <v>206.7525235</v>
          </cell>
          <cell r="C291">
            <v>172.337546</v>
          </cell>
        </row>
        <row r="292">
          <cell r="A292">
            <v>38100</v>
          </cell>
          <cell r="B292">
            <v>207.0309781</v>
          </cell>
          <cell r="C292">
            <v>171.72271520000001</v>
          </cell>
        </row>
        <row r="293">
          <cell r="A293">
            <v>38103</v>
          </cell>
          <cell r="B293">
            <v>204.3856596</v>
          </cell>
          <cell r="C293">
            <v>170.64822459999999</v>
          </cell>
        </row>
        <row r="294">
          <cell r="A294">
            <v>38104</v>
          </cell>
          <cell r="B294">
            <v>202.9933867</v>
          </cell>
          <cell r="C294">
            <v>168.37273200000001</v>
          </cell>
        </row>
        <row r="295">
          <cell r="A295">
            <v>38105</v>
          </cell>
          <cell r="B295">
            <v>196.79777240000001</v>
          </cell>
          <cell r="C295">
            <v>167.1256668</v>
          </cell>
        </row>
        <row r="296">
          <cell r="A296">
            <v>38106</v>
          </cell>
          <cell r="B296">
            <v>203.96797770000001</v>
          </cell>
          <cell r="C296">
            <v>168.52194929999999</v>
          </cell>
        </row>
        <row r="297">
          <cell r="A297">
            <v>38107</v>
          </cell>
          <cell r="B297">
            <v>203.79394360000001</v>
          </cell>
          <cell r="C297">
            <v>167.3411079</v>
          </cell>
        </row>
        <row r="298">
          <cell r="A298">
            <v>38110</v>
          </cell>
          <cell r="B298">
            <v>202.8193526</v>
          </cell>
          <cell r="C298">
            <v>168.77375599999999</v>
          </cell>
        </row>
        <row r="299">
          <cell r="A299">
            <v>38111</v>
          </cell>
          <cell r="B299">
            <v>202.8889662</v>
          </cell>
          <cell r="C299">
            <v>168.64415930000001</v>
          </cell>
        </row>
        <row r="300">
          <cell r="A300">
            <v>38112</v>
          </cell>
          <cell r="B300">
            <v>202.68012529999999</v>
          </cell>
          <cell r="C300">
            <v>171.0696227</v>
          </cell>
        </row>
        <row r="301">
          <cell r="A301">
            <v>38113</v>
          </cell>
          <cell r="B301">
            <v>200.66132959999999</v>
          </cell>
          <cell r="C301">
            <v>169.00553479999999</v>
          </cell>
        </row>
        <row r="302">
          <cell r="A302">
            <v>38114</v>
          </cell>
          <cell r="B302">
            <v>200.13922729999999</v>
          </cell>
          <cell r="C302">
            <v>165.93991349999999</v>
          </cell>
        </row>
        <row r="303">
          <cell r="A303">
            <v>38117</v>
          </cell>
          <cell r="B303">
            <v>194.77897669999999</v>
          </cell>
          <cell r="C303">
            <v>162.14674199999999</v>
          </cell>
        </row>
        <row r="304">
          <cell r="A304">
            <v>38118</v>
          </cell>
          <cell r="B304">
            <v>196.6585451</v>
          </cell>
          <cell r="C304">
            <v>164.01806769999999</v>
          </cell>
        </row>
        <row r="305">
          <cell r="A305">
            <v>38119</v>
          </cell>
          <cell r="B305">
            <v>194.2916812</v>
          </cell>
          <cell r="C305">
            <v>163.3848979</v>
          </cell>
        </row>
        <row r="306">
          <cell r="A306">
            <v>38120</v>
          </cell>
          <cell r="B306">
            <v>193.00382880000001</v>
          </cell>
          <cell r="C306">
            <v>163.19783949999999</v>
          </cell>
        </row>
        <row r="307">
          <cell r="A307">
            <v>38121</v>
          </cell>
          <cell r="B307">
            <v>189.66237380000001</v>
          </cell>
          <cell r="C307">
            <v>162.4329942</v>
          </cell>
        </row>
        <row r="308">
          <cell r="A308">
            <v>38124</v>
          </cell>
          <cell r="B308">
            <v>189.0010442</v>
          </cell>
          <cell r="C308">
            <v>160.47862079999999</v>
          </cell>
        </row>
        <row r="309">
          <cell r="A309">
            <v>38125</v>
          </cell>
          <cell r="B309">
            <v>188.4789419</v>
          </cell>
          <cell r="C309">
            <v>161.91921830000001</v>
          </cell>
        </row>
        <row r="310">
          <cell r="A310">
            <v>38126</v>
          </cell>
          <cell r="B310">
            <v>188.54855549999999</v>
          </cell>
          <cell r="C310">
            <v>162.40567920000001</v>
          </cell>
        </row>
        <row r="311">
          <cell r="A311">
            <v>38127</v>
          </cell>
          <cell r="B311">
            <v>188.54855549999999</v>
          </cell>
          <cell r="C311">
            <v>162.35038299999999</v>
          </cell>
        </row>
        <row r="312">
          <cell r="A312">
            <v>38128</v>
          </cell>
          <cell r="B312">
            <v>190.67177169999999</v>
          </cell>
          <cell r="C312">
            <v>163.95523460000001</v>
          </cell>
        </row>
        <row r="313">
          <cell r="A313">
            <v>38131</v>
          </cell>
          <cell r="B313">
            <v>189.94082839999999</v>
          </cell>
          <cell r="C313">
            <v>164.81550189999999</v>
          </cell>
        </row>
        <row r="314">
          <cell r="A314">
            <v>38132</v>
          </cell>
          <cell r="B314">
            <v>193.45631739999999</v>
          </cell>
          <cell r="C314">
            <v>166.94510529999999</v>
          </cell>
        </row>
        <row r="315">
          <cell r="A315">
            <v>38133</v>
          </cell>
          <cell r="B315">
            <v>197.1806474</v>
          </cell>
          <cell r="C315">
            <v>167.50472490000001</v>
          </cell>
        </row>
        <row r="316">
          <cell r="A316">
            <v>38134</v>
          </cell>
          <cell r="B316">
            <v>201.18343200000001</v>
          </cell>
          <cell r="C316">
            <v>167.7970645</v>
          </cell>
        </row>
        <row r="317">
          <cell r="A317">
            <v>38135</v>
          </cell>
          <cell r="B317">
            <v>199.8259659</v>
          </cell>
          <cell r="C317">
            <v>168.51361470000001</v>
          </cell>
        </row>
        <row r="318">
          <cell r="A318">
            <v>38139</v>
          </cell>
          <cell r="B318">
            <v>202.6453185</v>
          </cell>
          <cell r="C318">
            <v>168.97870750000001</v>
          </cell>
        </row>
        <row r="319">
          <cell r="A319">
            <v>38140</v>
          </cell>
          <cell r="B319">
            <v>202.6453185</v>
          </cell>
          <cell r="C319">
            <v>169.4746288</v>
          </cell>
        </row>
        <row r="320">
          <cell r="A320">
            <v>38141</v>
          </cell>
          <cell r="B320">
            <v>201.63592059999999</v>
          </cell>
          <cell r="C320">
            <v>167.05379690000001</v>
          </cell>
        </row>
        <row r="321">
          <cell r="A321">
            <v>38142</v>
          </cell>
          <cell r="B321">
            <v>199.61712499999999</v>
          </cell>
          <cell r="C321">
            <v>167.1914941</v>
          </cell>
        </row>
        <row r="322">
          <cell r="A322">
            <v>38145</v>
          </cell>
          <cell r="B322">
            <v>203.0630003</v>
          </cell>
          <cell r="C322">
            <v>170.1890683</v>
          </cell>
        </row>
        <row r="323">
          <cell r="A323">
            <v>38146</v>
          </cell>
          <cell r="B323">
            <v>202.92377310000001</v>
          </cell>
          <cell r="C323">
            <v>168.83246</v>
          </cell>
        </row>
        <row r="324">
          <cell r="A324">
            <v>38147</v>
          </cell>
          <cell r="B324">
            <v>200.93978419999999</v>
          </cell>
          <cell r="C324">
            <v>166.19430389999999</v>
          </cell>
        </row>
        <row r="325">
          <cell r="A325">
            <v>38148</v>
          </cell>
          <cell r="B325">
            <v>201.60111380000001</v>
          </cell>
          <cell r="C325">
            <v>167.05747210000001</v>
          </cell>
        </row>
        <row r="326">
          <cell r="A326">
            <v>38152</v>
          </cell>
          <cell r="B326">
            <v>199.6519318</v>
          </cell>
          <cell r="C326">
            <v>164.94850349999999</v>
          </cell>
        </row>
        <row r="327">
          <cell r="A327">
            <v>38153</v>
          </cell>
          <cell r="B327">
            <v>199.79115909999999</v>
          </cell>
          <cell r="C327">
            <v>165.64776789999999</v>
          </cell>
        </row>
        <row r="328">
          <cell r="A328">
            <v>38154</v>
          </cell>
          <cell r="B328">
            <v>208.2492168</v>
          </cell>
          <cell r="C328">
            <v>166.20483519999999</v>
          </cell>
        </row>
        <row r="329">
          <cell r="A329">
            <v>38155</v>
          </cell>
          <cell r="B329">
            <v>206.9265576</v>
          </cell>
          <cell r="C329">
            <v>166.78018370000001</v>
          </cell>
        </row>
        <row r="330">
          <cell r="A330">
            <v>38156</v>
          </cell>
          <cell r="B330">
            <v>209.18900099999999</v>
          </cell>
          <cell r="C330">
            <v>167.64602619999999</v>
          </cell>
        </row>
        <row r="331">
          <cell r="A331">
            <v>38159</v>
          </cell>
          <cell r="B331">
            <v>208.63209190000001</v>
          </cell>
          <cell r="C331">
            <v>168.0222421</v>
          </cell>
        </row>
        <row r="332">
          <cell r="A332">
            <v>38160</v>
          </cell>
          <cell r="B332">
            <v>204.8381483</v>
          </cell>
          <cell r="C332">
            <v>169.10311780000001</v>
          </cell>
        </row>
        <row r="333">
          <cell r="A333">
            <v>38161</v>
          </cell>
          <cell r="B333">
            <v>205.8127393</v>
          </cell>
          <cell r="C333">
            <v>171.21972210000001</v>
          </cell>
        </row>
        <row r="334">
          <cell r="A334">
            <v>38162</v>
          </cell>
          <cell r="B334">
            <v>200.55690920000001</v>
          </cell>
          <cell r="C334">
            <v>170.89164299999999</v>
          </cell>
        </row>
        <row r="335">
          <cell r="A335">
            <v>38163</v>
          </cell>
          <cell r="B335">
            <v>201.42707970000001</v>
          </cell>
          <cell r="C335">
            <v>171.1941501</v>
          </cell>
        </row>
        <row r="336">
          <cell r="A336">
            <v>38166</v>
          </cell>
          <cell r="B336">
            <v>199.6519318</v>
          </cell>
          <cell r="C336">
            <v>169.8143992</v>
          </cell>
        </row>
        <row r="337">
          <cell r="A337">
            <v>38167</v>
          </cell>
          <cell r="B337">
            <v>199.4778977</v>
          </cell>
          <cell r="C337">
            <v>170.97945419999999</v>
          </cell>
        </row>
        <row r="338">
          <cell r="A338">
            <v>38168</v>
          </cell>
          <cell r="B338">
            <v>201.00939779999999</v>
          </cell>
          <cell r="C338">
            <v>175.2162677</v>
          </cell>
        </row>
        <row r="339">
          <cell r="A339">
            <v>38169</v>
          </cell>
          <cell r="B339">
            <v>195.92760179999999</v>
          </cell>
          <cell r="C339">
            <v>170.1624908</v>
          </cell>
        </row>
        <row r="340">
          <cell r="A340">
            <v>38170</v>
          </cell>
          <cell r="B340">
            <v>195.30107899999999</v>
          </cell>
          <cell r="C340">
            <v>170.04310910000001</v>
          </cell>
        </row>
        <row r="341">
          <cell r="A341">
            <v>38174</v>
          </cell>
          <cell r="B341">
            <v>193.35189700000001</v>
          </cell>
          <cell r="C341">
            <v>167.46298949999999</v>
          </cell>
        </row>
        <row r="342">
          <cell r="A342">
            <v>38175</v>
          </cell>
          <cell r="B342">
            <v>194.57013570000001</v>
          </cell>
          <cell r="C342">
            <v>169.468549</v>
          </cell>
        </row>
        <row r="343">
          <cell r="A343">
            <v>38176</v>
          </cell>
          <cell r="B343">
            <v>195.82318129999999</v>
          </cell>
          <cell r="C343">
            <v>167.79161049999999</v>
          </cell>
        </row>
        <row r="344">
          <cell r="A344">
            <v>38177</v>
          </cell>
          <cell r="B344">
            <v>192.4469196</v>
          </cell>
          <cell r="C344">
            <v>165.5360225</v>
          </cell>
        </row>
        <row r="345">
          <cell r="A345">
            <v>38180</v>
          </cell>
          <cell r="B345">
            <v>191.50713540000001</v>
          </cell>
          <cell r="C345">
            <v>165.30880020000001</v>
          </cell>
        </row>
        <row r="346">
          <cell r="A346">
            <v>38181</v>
          </cell>
          <cell r="B346">
            <v>190.53254440000001</v>
          </cell>
          <cell r="C346">
            <v>166.83303319999999</v>
          </cell>
        </row>
        <row r="347">
          <cell r="A347">
            <v>38182</v>
          </cell>
          <cell r="B347">
            <v>201.46188649999999</v>
          </cell>
          <cell r="C347">
            <v>168.1705862</v>
          </cell>
        </row>
        <row r="348">
          <cell r="A348">
            <v>38183</v>
          </cell>
          <cell r="B348">
            <v>200.20884090000001</v>
          </cell>
          <cell r="C348">
            <v>168.0134922</v>
          </cell>
        </row>
        <row r="349">
          <cell r="A349">
            <v>38184</v>
          </cell>
          <cell r="B349">
            <v>199.12982940000001</v>
          </cell>
          <cell r="C349">
            <v>165.29166169999999</v>
          </cell>
        </row>
        <row r="350">
          <cell r="A350">
            <v>38187</v>
          </cell>
          <cell r="B350">
            <v>199.23424990000001</v>
          </cell>
          <cell r="C350">
            <v>163.98125820000001</v>
          </cell>
        </row>
        <row r="351">
          <cell r="A351">
            <v>38188</v>
          </cell>
          <cell r="B351">
            <v>204.17681870000001</v>
          </cell>
          <cell r="C351">
            <v>166.09980429999999</v>
          </cell>
        </row>
        <row r="352">
          <cell r="A352">
            <v>38189</v>
          </cell>
          <cell r="B352">
            <v>198.08562480000001</v>
          </cell>
          <cell r="C352">
            <v>157.43264980000001</v>
          </cell>
        </row>
        <row r="353">
          <cell r="A353">
            <v>38190</v>
          </cell>
          <cell r="B353">
            <v>194.9878176</v>
          </cell>
          <cell r="C353">
            <v>156.80691179999999</v>
          </cell>
        </row>
        <row r="354">
          <cell r="A354">
            <v>38191</v>
          </cell>
          <cell r="B354">
            <v>192.82979460000001</v>
          </cell>
          <cell r="C354">
            <v>155.4731486</v>
          </cell>
        </row>
        <row r="355">
          <cell r="A355">
            <v>38194</v>
          </cell>
          <cell r="B355">
            <v>188.1308737</v>
          </cell>
          <cell r="C355">
            <v>152.90717979999999</v>
          </cell>
        </row>
        <row r="356">
          <cell r="A356">
            <v>38195</v>
          </cell>
          <cell r="B356">
            <v>187.9568395</v>
          </cell>
          <cell r="C356">
            <v>153.35391770000001</v>
          </cell>
        </row>
        <row r="357">
          <cell r="A357">
            <v>38196</v>
          </cell>
          <cell r="B357">
            <v>185.38113469999999</v>
          </cell>
          <cell r="C357">
            <v>151.56997050000001</v>
          </cell>
        </row>
        <row r="358">
          <cell r="A358">
            <v>38197</v>
          </cell>
          <cell r="B358">
            <v>202.1928298</v>
          </cell>
          <cell r="C358">
            <v>153.32625680000001</v>
          </cell>
        </row>
        <row r="359">
          <cell r="A359">
            <v>38198</v>
          </cell>
          <cell r="B359">
            <v>202.57570480000001</v>
          </cell>
          <cell r="C359">
            <v>154.1926411</v>
          </cell>
        </row>
        <row r="360">
          <cell r="A360">
            <v>38201</v>
          </cell>
          <cell r="B360">
            <v>207.4486599</v>
          </cell>
          <cell r="C360">
            <v>153.59749959999999</v>
          </cell>
        </row>
        <row r="361">
          <cell r="A361">
            <v>38202</v>
          </cell>
          <cell r="B361">
            <v>206.6829099</v>
          </cell>
          <cell r="C361">
            <v>152.24048999999999</v>
          </cell>
        </row>
        <row r="362">
          <cell r="A362">
            <v>38203</v>
          </cell>
          <cell r="B362">
            <v>204.76853460000001</v>
          </cell>
          <cell r="C362">
            <v>151.3199031</v>
          </cell>
        </row>
        <row r="363">
          <cell r="A363">
            <v>38204</v>
          </cell>
          <cell r="B363">
            <v>198.53811350000001</v>
          </cell>
          <cell r="C363">
            <v>148.5233054</v>
          </cell>
        </row>
        <row r="364">
          <cell r="A364">
            <v>38205</v>
          </cell>
          <cell r="B364">
            <v>196.79777240000001</v>
          </cell>
          <cell r="C364">
            <v>145.24981460000001</v>
          </cell>
        </row>
        <row r="365">
          <cell r="A365">
            <v>38208</v>
          </cell>
          <cell r="B365">
            <v>199.79115909999999</v>
          </cell>
          <cell r="C365">
            <v>145.29951019999999</v>
          </cell>
        </row>
        <row r="366">
          <cell r="A366">
            <v>38209</v>
          </cell>
          <cell r="B366">
            <v>203.02819349999999</v>
          </cell>
          <cell r="C366">
            <v>147.50102010000001</v>
          </cell>
        </row>
        <row r="367">
          <cell r="A367">
            <v>38210</v>
          </cell>
          <cell r="B367">
            <v>202.4364775</v>
          </cell>
          <cell r="C367">
            <v>148.90552310000001</v>
          </cell>
        </row>
        <row r="368">
          <cell r="A368">
            <v>38211</v>
          </cell>
          <cell r="B368">
            <v>199.96519319999999</v>
          </cell>
          <cell r="C368">
            <v>147.89371879999999</v>
          </cell>
        </row>
        <row r="369">
          <cell r="A369">
            <v>38212</v>
          </cell>
          <cell r="B369">
            <v>198.39888619999999</v>
          </cell>
          <cell r="C369">
            <v>146.81998540000001</v>
          </cell>
        </row>
        <row r="370">
          <cell r="A370">
            <v>38215</v>
          </cell>
          <cell r="B370">
            <v>198.57292029999999</v>
          </cell>
          <cell r="C370">
            <v>148.67139789999999</v>
          </cell>
        </row>
        <row r="371">
          <cell r="A371">
            <v>38216</v>
          </cell>
          <cell r="B371">
            <v>196.69335190000001</v>
          </cell>
          <cell r="C371">
            <v>149.5070235</v>
          </cell>
        </row>
        <row r="372">
          <cell r="A372">
            <v>38217</v>
          </cell>
          <cell r="B372">
            <v>199.33867040000001</v>
          </cell>
          <cell r="C372">
            <v>152.19718420000001</v>
          </cell>
        </row>
        <row r="373">
          <cell r="A373">
            <v>38218</v>
          </cell>
          <cell r="B373">
            <v>196.69335190000001</v>
          </cell>
          <cell r="C373">
            <v>151.6436798</v>
          </cell>
        </row>
        <row r="374">
          <cell r="A374">
            <v>38219</v>
          </cell>
          <cell r="B374">
            <v>197.5287156</v>
          </cell>
          <cell r="C374">
            <v>153.70362499999999</v>
          </cell>
        </row>
        <row r="375">
          <cell r="A375">
            <v>38222</v>
          </cell>
          <cell r="B375">
            <v>195.68395409999999</v>
          </cell>
          <cell r="C375">
            <v>152.44459950000001</v>
          </cell>
        </row>
        <row r="376">
          <cell r="A376">
            <v>38223</v>
          </cell>
          <cell r="B376">
            <v>197.25026109999999</v>
          </cell>
          <cell r="C376">
            <v>152.51593009999999</v>
          </cell>
        </row>
        <row r="377">
          <cell r="A377">
            <v>38224</v>
          </cell>
          <cell r="B377">
            <v>198.05081799999999</v>
          </cell>
          <cell r="C377">
            <v>153.2591305</v>
          </cell>
        </row>
        <row r="378">
          <cell r="A378">
            <v>38225</v>
          </cell>
          <cell r="B378">
            <v>196.97180650000001</v>
          </cell>
          <cell r="C378">
            <v>152.13407359999999</v>
          </cell>
        </row>
        <row r="379">
          <cell r="A379">
            <v>38226</v>
          </cell>
          <cell r="B379">
            <v>198.08562480000001</v>
          </cell>
          <cell r="C379">
            <v>153.6313882</v>
          </cell>
        </row>
        <row r="380">
          <cell r="A380">
            <v>38229</v>
          </cell>
          <cell r="B380">
            <v>196.72815869999999</v>
          </cell>
          <cell r="C380">
            <v>151.26104789999999</v>
          </cell>
        </row>
        <row r="381">
          <cell r="A381">
            <v>38230</v>
          </cell>
          <cell r="B381">
            <v>198.29446569999999</v>
          </cell>
          <cell r="C381">
            <v>152.80193080000001</v>
          </cell>
        </row>
        <row r="382">
          <cell r="A382">
            <v>38231</v>
          </cell>
          <cell r="B382">
            <v>197.3546815</v>
          </cell>
          <cell r="C382">
            <v>153.9765304</v>
          </cell>
        </row>
        <row r="383">
          <cell r="A383">
            <v>38232</v>
          </cell>
          <cell r="B383">
            <v>201.28785239999999</v>
          </cell>
          <cell r="C383">
            <v>156.1497439</v>
          </cell>
        </row>
        <row r="384">
          <cell r="A384">
            <v>38233</v>
          </cell>
          <cell r="B384">
            <v>200.4524887</v>
          </cell>
          <cell r="C384">
            <v>155.53340919999999</v>
          </cell>
        </row>
        <row r="385">
          <cell r="A385">
            <v>38237</v>
          </cell>
          <cell r="B385">
            <v>202.57570480000001</v>
          </cell>
          <cell r="C385">
            <v>157.16619840000001</v>
          </cell>
        </row>
        <row r="386">
          <cell r="A386">
            <v>38238</v>
          </cell>
          <cell r="B386">
            <v>204.35085280000001</v>
          </cell>
          <cell r="C386">
            <v>156.64045590000001</v>
          </cell>
        </row>
        <row r="387">
          <cell r="A387">
            <v>38239</v>
          </cell>
          <cell r="B387">
            <v>203.79394360000001</v>
          </cell>
          <cell r="C387">
            <v>157.76360070000001</v>
          </cell>
        </row>
        <row r="388">
          <cell r="A388">
            <v>38240</v>
          </cell>
          <cell r="B388">
            <v>203.23703449999999</v>
          </cell>
          <cell r="C388">
            <v>158.5937424</v>
          </cell>
        </row>
        <row r="389">
          <cell r="A389">
            <v>38243</v>
          </cell>
          <cell r="B389">
            <v>204.76853460000001</v>
          </cell>
          <cell r="C389">
            <v>159.95176319999999</v>
          </cell>
        </row>
        <row r="390">
          <cell r="A390">
            <v>38244</v>
          </cell>
          <cell r="B390">
            <v>207.4834668</v>
          </cell>
          <cell r="C390">
            <v>161.56187449999999</v>
          </cell>
        </row>
        <row r="391">
          <cell r="A391">
            <v>38245</v>
          </cell>
          <cell r="B391">
            <v>205.0121824</v>
          </cell>
          <cell r="C391">
            <v>160.5278098</v>
          </cell>
        </row>
        <row r="392">
          <cell r="A392">
            <v>38246</v>
          </cell>
          <cell r="B392">
            <v>204.4900801</v>
          </cell>
          <cell r="C392">
            <v>161.90878090000001</v>
          </cell>
        </row>
        <row r="393">
          <cell r="A393">
            <v>38247</v>
          </cell>
          <cell r="B393">
            <v>207.0309781</v>
          </cell>
          <cell r="C393">
            <v>162.8540179</v>
          </cell>
        </row>
        <row r="394">
          <cell r="A394">
            <v>38250</v>
          </cell>
          <cell r="B394">
            <v>205.04698920000001</v>
          </cell>
          <cell r="C394">
            <v>162.7688167</v>
          </cell>
        </row>
        <row r="395">
          <cell r="A395">
            <v>38251</v>
          </cell>
          <cell r="B395">
            <v>202.540898</v>
          </cell>
          <cell r="C395">
            <v>164.1145832</v>
          </cell>
        </row>
        <row r="396">
          <cell r="A396">
            <v>38252</v>
          </cell>
          <cell r="B396">
            <v>201.3226592</v>
          </cell>
          <cell r="C396">
            <v>160.69690109999999</v>
          </cell>
        </row>
        <row r="397">
          <cell r="A397">
            <v>38253</v>
          </cell>
          <cell r="B397">
            <v>201.1486251</v>
          </cell>
          <cell r="C397">
            <v>160.1909699</v>
          </cell>
        </row>
        <row r="398">
          <cell r="A398">
            <v>38254</v>
          </cell>
          <cell r="B398">
            <v>204.5596937</v>
          </cell>
          <cell r="C398">
            <v>161.04673829999999</v>
          </cell>
        </row>
        <row r="399">
          <cell r="A399">
            <v>38257</v>
          </cell>
          <cell r="B399">
            <v>199.51270450000001</v>
          </cell>
          <cell r="C399">
            <v>159.19931589999999</v>
          </cell>
        </row>
        <row r="400">
          <cell r="A400">
            <v>38258</v>
          </cell>
          <cell r="B400">
            <v>202.3668639</v>
          </cell>
          <cell r="C400">
            <v>159.28271409999999</v>
          </cell>
        </row>
        <row r="401">
          <cell r="A401">
            <v>38259</v>
          </cell>
          <cell r="B401">
            <v>201.42707970000001</v>
          </cell>
          <cell r="C401">
            <v>159.30324659999999</v>
          </cell>
        </row>
        <row r="402">
          <cell r="A402">
            <v>38260</v>
          </cell>
          <cell r="B402">
            <v>203.02819349999999</v>
          </cell>
          <cell r="C402">
            <v>160.91439149999999</v>
          </cell>
        </row>
        <row r="403">
          <cell r="A403">
            <v>38261</v>
          </cell>
          <cell r="B403">
            <v>204.2116255</v>
          </cell>
          <cell r="C403">
            <v>164.03220139999999</v>
          </cell>
        </row>
        <row r="404">
          <cell r="A404">
            <v>38264</v>
          </cell>
          <cell r="B404">
            <v>209.98955799999999</v>
          </cell>
          <cell r="C404">
            <v>164.49023840000001</v>
          </cell>
        </row>
        <row r="405">
          <cell r="A405">
            <v>38265</v>
          </cell>
          <cell r="B405">
            <v>208.49286459999999</v>
          </cell>
          <cell r="C405">
            <v>163.0585662</v>
          </cell>
        </row>
        <row r="406">
          <cell r="A406">
            <v>38266</v>
          </cell>
          <cell r="B406">
            <v>209.43264880000001</v>
          </cell>
          <cell r="C406">
            <v>164.2256075</v>
          </cell>
        </row>
        <row r="407">
          <cell r="A407">
            <v>38267</v>
          </cell>
          <cell r="B407">
            <v>207.23981900000001</v>
          </cell>
          <cell r="C407">
            <v>160.65350549999999</v>
          </cell>
        </row>
        <row r="408">
          <cell r="A408">
            <v>38268</v>
          </cell>
          <cell r="B408">
            <v>202.85415939999999</v>
          </cell>
          <cell r="C408">
            <v>158.80508929999999</v>
          </cell>
        </row>
        <row r="409">
          <cell r="A409">
            <v>38271</v>
          </cell>
          <cell r="B409">
            <v>201.63592059999999</v>
          </cell>
          <cell r="C409">
            <v>158.5644226</v>
          </cell>
        </row>
        <row r="410">
          <cell r="A410">
            <v>38272</v>
          </cell>
          <cell r="B410">
            <v>201.60111380000001</v>
          </cell>
          <cell r="C410">
            <v>158.27552460000001</v>
          </cell>
        </row>
        <row r="411">
          <cell r="A411">
            <v>38273</v>
          </cell>
          <cell r="B411">
            <v>195.0922381</v>
          </cell>
          <cell r="C411">
            <v>156.43111529999999</v>
          </cell>
        </row>
        <row r="412">
          <cell r="A412">
            <v>38274</v>
          </cell>
          <cell r="B412">
            <v>194.6397494</v>
          </cell>
          <cell r="C412">
            <v>156.36322000000001</v>
          </cell>
        </row>
        <row r="413">
          <cell r="A413">
            <v>38275</v>
          </cell>
          <cell r="B413">
            <v>194.22206750000001</v>
          </cell>
          <cell r="C413">
            <v>157.6337656</v>
          </cell>
        </row>
        <row r="414">
          <cell r="A414">
            <v>38278</v>
          </cell>
          <cell r="B414">
            <v>194.918204</v>
          </cell>
          <cell r="C414">
            <v>159.20039070000001</v>
          </cell>
        </row>
        <row r="415">
          <cell r="A415">
            <v>38279</v>
          </cell>
          <cell r="B415">
            <v>191.61155590000001</v>
          </cell>
          <cell r="C415">
            <v>157.02848850000001</v>
          </cell>
        </row>
        <row r="416">
          <cell r="A416">
            <v>38280</v>
          </cell>
          <cell r="B416">
            <v>187.39993039999999</v>
          </cell>
          <cell r="C416">
            <v>156.4830297</v>
          </cell>
        </row>
        <row r="417">
          <cell r="A417">
            <v>38281</v>
          </cell>
          <cell r="B417">
            <v>192.02923770000001</v>
          </cell>
          <cell r="C417">
            <v>155.66359120000001</v>
          </cell>
        </row>
        <row r="418">
          <cell r="A418">
            <v>38282</v>
          </cell>
          <cell r="B418">
            <v>191.68116950000001</v>
          </cell>
          <cell r="C418">
            <v>154.06514960000001</v>
          </cell>
        </row>
        <row r="419">
          <cell r="A419">
            <v>38285</v>
          </cell>
          <cell r="B419">
            <v>192.2728855</v>
          </cell>
          <cell r="C419">
            <v>152.26823669999999</v>
          </cell>
        </row>
        <row r="420">
          <cell r="A420">
            <v>38286</v>
          </cell>
          <cell r="B420">
            <v>193.45631739999999</v>
          </cell>
          <cell r="C420">
            <v>154.18967559999999</v>
          </cell>
        </row>
        <row r="421">
          <cell r="A421">
            <v>38287</v>
          </cell>
          <cell r="B421">
            <v>198.43369300000001</v>
          </cell>
          <cell r="C421">
            <v>157.640276</v>
          </cell>
        </row>
        <row r="422">
          <cell r="A422">
            <v>38288</v>
          </cell>
          <cell r="B422">
            <v>199.7215454</v>
          </cell>
          <cell r="C422">
            <v>157.76338509999999</v>
          </cell>
        </row>
        <row r="423">
          <cell r="A423">
            <v>38289</v>
          </cell>
          <cell r="B423">
            <v>199.6519318</v>
          </cell>
          <cell r="C423">
            <v>160.2153295</v>
          </cell>
        </row>
        <row r="424">
          <cell r="A424">
            <v>38292</v>
          </cell>
          <cell r="B424">
            <v>199.58231810000001</v>
          </cell>
          <cell r="C424">
            <v>160.0218237</v>
          </cell>
        </row>
        <row r="425">
          <cell r="A425">
            <v>38293</v>
          </cell>
          <cell r="B425">
            <v>198.39888619999999</v>
          </cell>
          <cell r="C425">
            <v>159.59683329999999</v>
          </cell>
        </row>
        <row r="426">
          <cell r="A426">
            <v>38294</v>
          </cell>
          <cell r="B426">
            <v>201.87956840000001</v>
          </cell>
          <cell r="C426">
            <v>162.91759289999999</v>
          </cell>
        </row>
        <row r="427">
          <cell r="A427">
            <v>38295</v>
          </cell>
          <cell r="B427">
            <v>195.54472680000001</v>
          </cell>
          <cell r="C427">
            <v>164.0842146</v>
          </cell>
        </row>
        <row r="428">
          <cell r="A428">
            <v>38296</v>
          </cell>
          <cell r="B428">
            <v>192.65576050000001</v>
          </cell>
          <cell r="C428">
            <v>165.36975799999999</v>
          </cell>
        </row>
        <row r="429">
          <cell r="A429">
            <v>38299</v>
          </cell>
          <cell r="B429">
            <v>190.39331709999999</v>
          </cell>
          <cell r="C429">
            <v>166.5253113</v>
          </cell>
        </row>
        <row r="430">
          <cell r="A430">
            <v>38300</v>
          </cell>
          <cell r="B430">
            <v>186.39053250000001</v>
          </cell>
          <cell r="C430">
            <v>167.0979787</v>
          </cell>
        </row>
        <row r="431">
          <cell r="A431">
            <v>38301</v>
          </cell>
          <cell r="B431">
            <v>189.6971806</v>
          </cell>
          <cell r="C431">
            <v>166.72070260000001</v>
          </cell>
        </row>
        <row r="432">
          <cell r="A432">
            <v>38302</v>
          </cell>
          <cell r="B432">
            <v>192.76018099999999</v>
          </cell>
          <cell r="C432">
            <v>168.31061779999999</v>
          </cell>
        </row>
        <row r="433">
          <cell r="A433">
            <v>38303</v>
          </cell>
          <cell r="B433">
            <v>194.6397494</v>
          </cell>
          <cell r="C433">
            <v>168.75509049999999</v>
          </cell>
        </row>
        <row r="434">
          <cell r="A434">
            <v>38306</v>
          </cell>
          <cell r="B434">
            <v>192.82979460000001</v>
          </cell>
          <cell r="C434">
            <v>169.46119060000001</v>
          </cell>
        </row>
        <row r="435">
          <cell r="A435">
            <v>38307</v>
          </cell>
          <cell r="B435">
            <v>191.15906720000001</v>
          </cell>
          <cell r="C435">
            <v>168.01732000000001</v>
          </cell>
        </row>
        <row r="436">
          <cell r="A436">
            <v>38308</v>
          </cell>
          <cell r="B436">
            <v>186.18169159999999</v>
          </cell>
          <cell r="C436">
            <v>168.63917799999999</v>
          </cell>
        </row>
        <row r="437">
          <cell r="A437">
            <v>38309</v>
          </cell>
          <cell r="B437">
            <v>187.9568395</v>
          </cell>
          <cell r="C437">
            <v>168.74344350000001</v>
          </cell>
        </row>
        <row r="438">
          <cell r="A438">
            <v>38310</v>
          </cell>
          <cell r="B438">
            <v>189.9756352</v>
          </cell>
          <cell r="C438">
            <v>167.03260370000001</v>
          </cell>
        </row>
        <row r="439">
          <cell r="A439">
            <v>38313</v>
          </cell>
          <cell r="B439">
            <v>192.30769230000001</v>
          </cell>
          <cell r="C439">
            <v>168.9370601</v>
          </cell>
        </row>
        <row r="440">
          <cell r="A440">
            <v>38314</v>
          </cell>
          <cell r="B440">
            <v>192.377306</v>
          </cell>
          <cell r="C440">
            <v>168.3029593</v>
          </cell>
        </row>
        <row r="441">
          <cell r="A441">
            <v>38315</v>
          </cell>
          <cell r="B441">
            <v>193.69996520000001</v>
          </cell>
          <cell r="C441">
            <v>169.9597546</v>
          </cell>
        </row>
        <row r="442">
          <cell r="A442">
            <v>38317</v>
          </cell>
          <cell r="B442">
            <v>194.32648800000001</v>
          </cell>
          <cell r="C442">
            <v>169.47936060000001</v>
          </cell>
        </row>
        <row r="443">
          <cell r="A443">
            <v>38320</v>
          </cell>
          <cell r="B443">
            <v>192.9690219</v>
          </cell>
          <cell r="C443">
            <v>170.43564040000001</v>
          </cell>
        </row>
        <row r="444">
          <cell r="A444">
            <v>38321</v>
          </cell>
          <cell r="B444">
            <v>196.79777240000001</v>
          </cell>
          <cell r="C444">
            <v>169.6895834</v>
          </cell>
        </row>
        <row r="445">
          <cell r="A445">
            <v>38322</v>
          </cell>
          <cell r="B445">
            <v>202.8193526</v>
          </cell>
          <cell r="C445">
            <v>172.15945009999999</v>
          </cell>
        </row>
        <row r="446">
          <cell r="A446">
            <v>38323</v>
          </cell>
          <cell r="B446">
            <v>202.4712844</v>
          </cell>
          <cell r="C446">
            <v>172.94585029999999</v>
          </cell>
        </row>
        <row r="447">
          <cell r="A447">
            <v>38324</v>
          </cell>
          <cell r="B447">
            <v>204.07239820000001</v>
          </cell>
          <cell r="C447">
            <v>172.98786240000001</v>
          </cell>
        </row>
        <row r="448">
          <cell r="A448">
            <v>38327</v>
          </cell>
          <cell r="B448">
            <v>201.63592059999999</v>
          </cell>
          <cell r="C448">
            <v>172.56604870000001</v>
          </cell>
        </row>
        <row r="449">
          <cell r="A449">
            <v>38328</v>
          </cell>
          <cell r="B449">
            <v>199.23424990000001</v>
          </cell>
          <cell r="C449">
            <v>170.53406820000001</v>
          </cell>
        </row>
        <row r="450">
          <cell r="A450">
            <v>38329</v>
          </cell>
          <cell r="B450">
            <v>201.46188649999999</v>
          </cell>
          <cell r="C450">
            <v>172.5488565</v>
          </cell>
        </row>
        <row r="451">
          <cell r="A451">
            <v>38330</v>
          </cell>
          <cell r="B451">
            <v>202.74973890000001</v>
          </cell>
          <cell r="C451">
            <v>174.23627450000001</v>
          </cell>
        </row>
        <row r="452">
          <cell r="A452">
            <v>38331</v>
          </cell>
          <cell r="B452">
            <v>202.74973890000001</v>
          </cell>
          <cell r="C452">
            <v>173.69990799999999</v>
          </cell>
        </row>
        <row r="453">
          <cell r="A453">
            <v>38334</v>
          </cell>
          <cell r="B453">
            <v>205.15140969999999</v>
          </cell>
          <cell r="C453">
            <v>175.2756268</v>
          </cell>
        </row>
        <row r="454">
          <cell r="A454">
            <v>38335</v>
          </cell>
          <cell r="B454">
            <v>208.84093279999999</v>
          </cell>
          <cell r="C454">
            <v>176.48223730000001</v>
          </cell>
        </row>
        <row r="455">
          <cell r="A455">
            <v>38336</v>
          </cell>
          <cell r="B455">
            <v>210.7205012</v>
          </cell>
          <cell r="C455">
            <v>175.73901660000001</v>
          </cell>
        </row>
        <row r="456">
          <cell r="A456">
            <v>38337</v>
          </cell>
          <cell r="B456">
            <v>212.913331</v>
          </cell>
          <cell r="C456">
            <v>175.4907082</v>
          </cell>
        </row>
        <row r="457">
          <cell r="A457">
            <v>38338</v>
          </cell>
          <cell r="B457">
            <v>214.96693350000001</v>
          </cell>
          <cell r="C457">
            <v>175.5119263</v>
          </cell>
        </row>
        <row r="458">
          <cell r="A458">
            <v>38341</v>
          </cell>
          <cell r="B458">
            <v>212.3912287</v>
          </cell>
          <cell r="C458">
            <v>174.202079</v>
          </cell>
        </row>
        <row r="459">
          <cell r="A459">
            <v>38342</v>
          </cell>
          <cell r="B459">
            <v>214.7580926</v>
          </cell>
          <cell r="C459">
            <v>174.65766339999999</v>
          </cell>
        </row>
        <row r="460">
          <cell r="A460">
            <v>38343</v>
          </cell>
          <cell r="B460">
            <v>217.89070659999999</v>
          </cell>
          <cell r="C460">
            <v>175.12638340000001</v>
          </cell>
        </row>
        <row r="461">
          <cell r="A461">
            <v>38344</v>
          </cell>
          <cell r="B461">
            <v>217.7514793</v>
          </cell>
          <cell r="C461">
            <v>174.5992645</v>
          </cell>
        </row>
        <row r="462">
          <cell r="A462">
            <v>38348</v>
          </cell>
          <cell r="B462">
            <v>214.65367209999999</v>
          </cell>
          <cell r="C462">
            <v>173.60196769999999</v>
          </cell>
        </row>
        <row r="463">
          <cell r="A463">
            <v>38349</v>
          </cell>
          <cell r="B463">
            <v>214.89731990000001</v>
          </cell>
          <cell r="C463">
            <v>176.0261903</v>
          </cell>
        </row>
        <row r="464">
          <cell r="A464">
            <v>38350</v>
          </cell>
          <cell r="B464">
            <v>217.02053599999999</v>
          </cell>
          <cell r="C464">
            <v>175.39535069999999</v>
          </cell>
        </row>
        <row r="465">
          <cell r="A465">
            <v>38351</v>
          </cell>
          <cell r="B465">
            <v>217.09014970000001</v>
          </cell>
          <cell r="C465">
            <v>175.24662649999999</v>
          </cell>
        </row>
        <row r="466">
          <cell r="A466">
            <v>38352</v>
          </cell>
          <cell r="B466">
            <v>217.1249565</v>
          </cell>
          <cell r="C466">
            <v>174.59954930000001</v>
          </cell>
        </row>
        <row r="467">
          <cell r="A467">
            <v>38355</v>
          </cell>
          <cell r="B467">
            <v>212.77410370000001</v>
          </cell>
          <cell r="C467">
            <v>171.9996434</v>
          </cell>
        </row>
        <row r="468">
          <cell r="A468">
            <v>38356</v>
          </cell>
          <cell r="B468">
            <v>211.347024</v>
          </cell>
          <cell r="C468">
            <v>169.8706306</v>
          </cell>
        </row>
        <row r="469">
          <cell r="A469">
            <v>38357</v>
          </cell>
          <cell r="B469">
            <v>209.8503307</v>
          </cell>
          <cell r="C469">
            <v>169.3138233</v>
          </cell>
        </row>
        <row r="470">
          <cell r="A470">
            <v>38358</v>
          </cell>
          <cell r="B470">
            <v>210.8249217</v>
          </cell>
          <cell r="C470">
            <v>170.1840736</v>
          </cell>
        </row>
        <row r="471">
          <cell r="A471">
            <v>38359</v>
          </cell>
          <cell r="B471">
            <v>210.23320570000001</v>
          </cell>
          <cell r="C471">
            <v>169.28029770000001</v>
          </cell>
        </row>
        <row r="472">
          <cell r="A472">
            <v>38362</v>
          </cell>
          <cell r="B472">
            <v>207.4486599</v>
          </cell>
          <cell r="C472">
            <v>169.667959</v>
          </cell>
        </row>
        <row r="473">
          <cell r="A473">
            <v>38363</v>
          </cell>
          <cell r="B473">
            <v>210.92934220000001</v>
          </cell>
          <cell r="C473">
            <v>169.51569459999999</v>
          </cell>
        </row>
        <row r="474">
          <cell r="A474">
            <v>38364</v>
          </cell>
          <cell r="B474">
            <v>210.58127390000001</v>
          </cell>
          <cell r="C474">
            <v>172.3105243</v>
          </cell>
        </row>
        <row r="475">
          <cell r="A475">
            <v>38365</v>
          </cell>
          <cell r="B475">
            <v>216.9509224</v>
          </cell>
          <cell r="C475">
            <v>170.22165200000001</v>
          </cell>
        </row>
        <row r="476">
          <cell r="A476">
            <v>38366</v>
          </cell>
          <cell r="B476">
            <v>215.59345630000001</v>
          </cell>
          <cell r="C476">
            <v>172.12234040000001</v>
          </cell>
        </row>
        <row r="477">
          <cell r="A477">
            <v>38370</v>
          </cell>
          <cell r="B477">
            <v>216.11555860000001</v>
          </cell>
          <cell r="C477">
            <v>173.46770810000001</v>
          </cell>
        </row>
        <row r="478">
          <cell r="A478">
            <v>38371</v>
          </cell>
          <cell r="B478">
            <v>217.4730247</v>
          </cell>
          <cell r="C478">
            <v>171.67696430000001</v>
          </cell>
        </row>
        <row r="479">
          <cell r="A479">
            <v>38372</v>
          </cell>
          <cell r="B479">
            <v>220.88409329999999</v>
          </cell>
          <cell r="C479">
            <v>172.6797187</v>
          </cell>
        </row>
        <row r="480">
          <cell r="A480">
            <v>38373</v>
          </cell>
          <cell r="B480">
            <v>221.71945700000001</v>
          </cell>
          <cell r="C480">
            <v>171.92677269999999</v>
          </cell>
        </row>
        <row r="481">
          <cell r="A481">
            <v>38376</v>
          </cell>
          <cell r="B481">
            <v>219.5962409</v>
          </cell>
          <cell r="C481">
            <v>171.029402</v>
          </cell>
        </row>
        <row r="482">
          <cell r="A482">
            <v>38377</v>
          </cell>
          <cell r="B482">
            <v>216.91611560000001</v>
          </cell>
          <cell r="C482">
            <v>171.23004460000001</v>
          </cell>
        </row>
        <row r="483">
          <cell r="A483">
            <v>38378</v>
          </cell>
          <cell r="B483">
            <v>215.76749040000001</v>
          </cell>
          <cell r="C483">
            <v>174.14732960000001</v>
          </cell>
        </row>
        <row r="484">
          <cell r="A484">
            <v>38379</v>
          </cell>
          <cell r="B484">
            <v>218.96971809999999</v>
          </cell>
          <cell r="C484">
            <v>175.86702880000001</v>
          </cell>
        </row>
        <row r="485">
          <cell r="A485">
            <v>38380</v>
          </cell>
          <cell r="B485">
            <v>216.84650189999999</v>
          </cell>
          <cell r="C485">
            <v>174.27747859999999</v>
          </cell>
        </row>
        <row r="486">
          <cell r="A486">
            <v>38383</v>
          </cell>
          <cell r="B486">
            <v>219.80508180000001</v>
          </cell>
          <cell r="C486">
            <v>175.85363219999999</v>
          </cell>
        </row>
        <row r="487">
          <cell r="A487">
            <v>38384</v>
          </cell>
          <cell r="B487">
            <v>219.97911590000001</v>
          </cell>
          <cell r="C487">
            <v>177.45512669999999</v>
          </cell>
        </row>
        <row r="488">
          <cell r="A488">
            <v>38385</v>
          </cell>
          <cell r="B488">
            <v>218.58684299999999</v>
          </cell>
          <cell r="C488">
            <v>179.5488076</v>
          </cell>
        </row>
        <row r="489">
          <cell r="A489">
            <v>38386</v>
          </cell>
          <cell r="B489">
            <v>218.69126349999999</v>
          </cell>
          <cell r="C489">
            <v>177.2591817</v>
          </cell>
        </row>
        <row r="490">
          <cell r="A490">
            <v>38387</v>
          </cell>
          <cell r="B490">
            <v>223.70344589999999</v>
          </cell>
          <cell r="C490">
            <v>179.4571066</v>
          </cell>
        </row>
        <row r="491">
          <cell r="A491">
            <v>38390</v>
          </cell>
          <cell r="B491">
            <v>223.42499129999999</v>
          </cell>
          <cell r="C491">
            <v>179.98065690000001</v>
          </cell>
        </row>
        <row r="492">
          <cell r="A492">
            <v>38391</v>
          </cell>
          <cell r="B492">
            <v>225.3741733</v>
          </cell>
          <cell r="C492">
            <v>181.27636369999999</v>
          </cell>
        </row>
        <row r="493">
          <cell r="A493">
            <v>38392</v>
          </cell>
          <cell r="B493">
            <v>216.81169510000001</v>
          </cell>
          <cell r="C493">
            <v>177.4493458</v>
          </cell>
        </row>
        <row r="494">
          <cell r="A494">
            <v>38393</v>
          </cell>
          <cell r="B494">
            <v>217.54263839999999</v>
          </cell>
          <cell r="C494">
            <v>177.85559280000001</v>
          </cell>
        </row>
        <row r="495">
          <cell r="A495">
            <v>38394</v>
          </cell>
          <cell r="B495">
            <v>218.5520362</v>
          </cell>
          <cell r="C495">
            <v>179.42822939999999</v>
          </cell>
        </row>
        <row r="496">
          <cell r="A496">
            <v>38397</v>
          </cell>
          <cell r="B496">
            <v>217.1249565</v>
          </cell>
          <cell r="C496">
            <v>178.69857719999999</v>
          </cell>
        </row>
        <row r="497">
          <cell r="A497">
            <v>38398</v>
          </cell>
          <cell r="B497">
            <v>214.13156979999999</v>
          </cell>
          <cell r="C497">
            <v>179.27462299999999</v>
          </cell>
        </row>
        <row r="498">
          <cell r="A498">
            <v>38399</v>
          </cell>
          <cell r="B498">
            <v>210.68569439999999</v>
          </cell>
          <cell r="C498">
            <v>177.62033170000001</v>
          </cell>
        </row>
        <row r="499">
          <cell r="A499">
            <v>38400</v>
          </cell>
          <cell r="B499">
            <v>211.55586489999999</v>
          </cell>
          <cell r="C499">
            <v>176.8251047</v>
          </cell>
        </row>
        <row r="500">
          <cell r="A500">
            <v>38401</v>
          </cell>
          <cell r="B500">
            <v>211.72989910000001</v>
          </cell>
          <cell r="C500">
            <v>176.68804510000001</v>
          </cell>
        </row>
        <row r="501">
          <cell r="A501">
            <v>38405</v>
          </cell>
          <cell r="B501">
            <v>205.74312570000001</v>
          </cell>
          <cell r="C501">
            <v>175.08019250000001</v>
          </cell>
        </row>
        <row r="502">
          <cell r="A502">
            <v>38406</v>
          </cell>
          <cell r="B502">
            <v>208.49286459999999</v>
          </cell>
          <cell r="C502">
            <v>175.76474830000001</v>
          </cell>
        </row>
        <row r="503">
          <cell r="A503">
            <v>38407</v>
          </cell>
          <cell r="B503">
            <v>209.8503307</v>
          </cell>
          <cell r="C503">
            <v>178.48039560000001</v>
          </cell>
        </row>
        <row r="504">
          <cell r="A504">
            <v>38408</v>
          </cell>
          <cell r="B504">
            <v>213.60946749999999</v>
          </cell>
          <cell r="C504">
            <v>179.83989980000001</v>
          </cell>
        </row>
        <row r="505">
          <cell r="A505">
            <v>38411</v>
          </cell>
          <cell r="B505">
            <v>211.10337630000001</v>
          </cell>
          <cell r="C505">
            <v>178.51259450000001</v>
          </cell>
        </row>
        <row r="506">
          <cell r="A506">
            <v>38412</v>
          </cell>
          <cell r="B506">
            <v>212.60006960000001</v>
          </cell>
          <cell r="C506">
            <v>178.64997529999999</v>
          </cell>
        </row>
        <row r="507">
          <cell r="A507">
            <v>38413</v>
          </cell>
          <cell r="B507">
            <v>212.98294469999999</v>
          </cell>
          <cell r="C507">
            <v>178.99202579999999</v>
          </cell>
        </row>
        <row r="508">
          <cell r="A508">
            <v>38414</v>
          </cell>
          <cell r="B508">
            <v>210.4768535</v>
          </cell>
          <cell r="C508">
            <v>179.7894465</v>
          </cell>
        </row>
        <row r="509">
          <cell r="A509">
            <v>38415</v>
          </cell>
          <cell r="B509">
            <v>213.15697879999999</v>
          </cell>
          <cell r="C509">
            <v>180.1612657</v>
          </cell>
        </row>
        <row r="510">
          <cell r="A510">
            <v>38418</v>
          </cell>
          <cell r="B510">
            <v>213.5398538</v>
          </cell>
          <cell r="C510">
            <v>180.9557088</v>
          </cell>
        </row>
        <row r="511">
          <cell r="A511">
            <v>38419</v>
          </cell>
          <cell r="B511">
            <v>211.83431949999999</v>
          </cell>
          <cell r="C511">
            <v>179.84572</v>
          </cell>
        </row>
        <row r="512">
          <cell r="A512">
            <v>38420</v>
          </cell>
          <cell r="B512">
            <v>208.84093279999999</v>
          </cell>
          <cell r="C512">
            <v>178.0923574</v>
          </cell>
        </row>
        <row r="513">
          <cell r="A513">
            <v>38421</v>
          </cell>
          <cell r="B513">
            <v>209.7459102</v>
          </cell>
          <cell r="C513">
            <v>179.13112169999999</v>
          </cell>
        </row>
        <row r="514">
          <cell r="A514">
            <v>38422</v>
          </cell>
          <cell r="B514">
            <v>208.38844409999999</v>
          </cell>
          <cell r="C514">
            <v>178.85863570000001</v>
          </cell>
        </row>
        <row r="515">
          <cell r="A515">
            <v>38425</v>
          </cell>
          <cell r="B515">
            <v>210.8945353</v>
          </cell>
          <cell r="C515">
            <v>180.67298210000001</v>
          </cell>
        </row>
        <row r="516">
          <cell r="A516">
            <v>38426</v>
          </cell>
          <cell r="B516">
            <v>208.84093279999999</v>
          </cell>
          <cell r="C516">
            <v>178.55551299999999</v>
          </cell>
        </row>
        <row r="517">
          <cell r="A517">
            <v>38427</v>
          </cell>
          <cell r="B517">
            <v>206.89175080000001</v>
          </cell>
          <cell r="C517">
            <v>176.80107509999999</v>
          </cell>
        </row>
        <row r="518">
          <cell r="A518">
            <v>38428</v>
          </cell>
          <cell r="B518">
            <v>205.4646711</v>
          </cell>
          <cell r="C518">
            <v>177.0087474</v>
          </cell>
        </row>
        <row r="519">
          <cell r="A519">
            <v>38429</v>
          </cell>
          <cell r="B519">
            <v>206.36964850000001</v>
          </cell>
          <cell r="C519">
            <v>177.5307531</v>
          </cell>
        </row>
        <row r="520">
          <cell r="A520">
            <v>38432</v>
          </cell>
          <cell r="B520">
            <v>206.5088757</v>
          </cell>
          <cell r="C520">
            <v>177.21624310000001</v>
          </cell>
        </row>
        <row r="521">
          <cell r="A521">
            <v>38433</v>
          </cell>
          <cell r="B521">
            <v>203.93317089999999</v>
          </cell>
          <cell r="C521">
            <v>176.08779720000001</v>
          </cell>
        </row>
        <row r="522">
          <cell r="A522">
            <v>38434</v>
          </cell>
          <cell r="B522">
            <v>204.59450050000001</v>
          </cell>
          <cell r="C522">
            <v>176.84381870000001</v>
          </cell>
        </row>
        <row r="523">
          <cell r="A523">
            <v>38435</v>
          </cell>
          <cell r="B523">
            <v>208.49286459999999</v>
          </cell>
          <cell r="C523">
            <v>176.51157620000001</v>
          </cell>
        </row>
        <row r="524">
          <cell r="A524">
            <v>38439</v>
          </cell>
          <cell r="B524">
            <v>208.59728509999999</v>
          </cell>
          <cell r="C524">
            <v>176.69401049999999</v>
          </cell>
        </row>
        <row r="525">
          <cell r="A525">
            <v>38440</v>
          </cell>
          <cell r="B525">
            <v>207.79672819999999</v>
          </cell>
          <cell r="C525">
            <v>175.52829539999999</v>
          </cell>
        </row>
        <row r="526">
          <cell r="A526">
            <v>38441</v>
          </cell>
          <cell r="B526">
            <v>202.15802299999999</v>
          </cell>
          <cell r="C526">
            <v>169.1559111</v>
          </cell>
        </row>
        <row r="527">
          <cell r="A527">
            <v>38442</v>
          </cell>
          <cell r="B527">
            <v>198.12043159999999</v>
          </cell>
          <cell r="C527">
            <v>168.4023675</v>
          </cell>
        </row>
        <row r="528">
          <cell r="A528">
            <v>38443</v>
          </cell>
          <cell r="B528">
            <v>195.4403063</v>
          </cell>
          <cell r="C528">
            <v>166.58647239999999</v>
          </cell>
        </row>
        <row r="529">
          <cell r="A529">
            <v>38446</v>
          </cell>
          <cell r="B529">
            <v>194.50052210000001</v>
          </cell>
          <cell r="C529">
            <v>166.51036719999999</v>
          </cell>
        </row>
        <row r="530">
          <cell r="A530">
            <v>38447</v>
          </cell>
          <cell r="B530">
            <v>197.5287156</v>
          </cell>
          <cell r="C530">
            <v>168.54325879999999</v>
          </cell>
        </row>
        <row r="531">
          <cell r="A531">
            <v>38448</v>
          </cell>
          <cell r="B531">
            <v>200.6961364</v>
          </cell>
          <cell r="C531">
            <v>170.1101362</v>
          </cell>
        </row>
        <row r="532">
          <cell r="A532">
            <v>38449</v>
          </cell>
          <cell r="B532">
            <v>202.15802299999999</v>
          </cell>
          <cell r="C532">
            <v>172.19098579999999</v>
          </cell>
        </row>
        <row r="533">
          <cell r="A533">
            <v>38450</v>
          </cell>
          <cell r="B533">
            <v>200.90497740000001</v>
          </cell>
          <cell r="C533">
            <v>170.3777461</v>
          </cell>
        </row>
        <row r="534">
          <cell r="A534">
            <v>38453</v>
          </cell>
          <cell r="B534">
            <v>201.39227289999999</v>
          </cell>
          <cell r="C534">
            <v>169.97776709999999</v>
          </cell>
        </row>
        <row r="535">
          <cell r="A535">
            <v>38454</v>
          </cell>
          <cell r="B535">
            <v>202.9933867</v>
          </cell>
          <cell r="C535">
            <v>171.32764320000001</v>
          </cell>
        </row>
        <row r="536">
          <cell r="A536">
            <v>38455</v>
          </cell>
          <cell r="B536">
            <v>199.3038636</v>
          </cell>
          <cell r="C536">
            <v>169.7552403</v>
          </cell>
        </row>
        <row r="537">
          <cell r="A537">
            <v>38456</v>
          </cell>
          <cell r="B537">
            <v>197.77236339999999</v>
          </cell>
          <cell r="C537">
            <v>168.28997609999999</v>
          </cell>
        </row>
        <row r="538">
          <cell r="A538">
            <v>38457</v>
          </cell>
          <cell r="B538">
            <v>195.6143404</v>
          </cell>
          <cell r="C538">
            <v>166.87007370000001</v>
          </cell>
        </row>
        <row r="539">
          <cell r="A539">
            <v>38460</v>
          </cell>
          <cell r="B539">
            <v>197.59832929999999</v>
          </cell>
          <cell r="C539">
            <v>166.55177320000001</v>
          </cell>
        </row>
        <row r="540">
          <cell r="A540">
            <v>38461</v>
          </cell>
          <cell r="B540">
            <v>199.96519319999999</v>
          </cell>
          <cell r="C540">
            <v>167.5050957</v>
          </cell>
        </row>
        <row r="541">
          <cell r="A541">
            <v>38462</v>
          </cell>
          <cell r="B541">
            <v>200.66132959999999</v>
          </cell>
          <cell r="C541">
            <v>165.58416439999999</v>
          </cell>
        </row>
        <row r="542">
          <cell r="A542">
            <v>38463</v>
          </cell>
          <cell r="B542">
            <v>200.83536369999999</v>
          </cell>
          <cell r="C542">
            <v>169.06510950000001</v>
          </cell>
        </row>
        <row r="543">
          <cell r="A543">
            <v>38464</v>
          </cell>
          <cell r="B543">
            <v>201.56630699999999</v>
          </cell>
          <cell r="C543">
            <v>168.7444308</v>
          </cell>
        </row>
        <row r="544">
          <cell r="A544">
            <v>38467</v>
          </cell>
          <cell r="B544">
            <v>207.0309781</v>
          </cell>
          <cell r="C544">
            <v>169.4211158</v>
          </cell>
        </row>
        <row r="545">
          <cell r="A545">
            <v>38468</v>
          </cell>
          <cell r="B545">
            <v>204.4900801</v>
          </cell>
          <cell r="C545">
            <v>170.48209399999999</v>
          </cell>
        </row>
        <row r="546">
          <cell r="A546">
            <v>38469</v>
          </cell>
          <cell r="B546">
            <v>205.56909150000001</v>
          </cell>
          <cell r="C546">
            <v>172.47973630000001</v>
          </cell>
        </row>
        <row r="547">
          <cell r="A547">
            <v>38470</v>
          </cell>
          <cell r="B547">
            <v>203.72433000000001</v>
          </cell>
          <cell r="C547">
            <v>169.90458559999999</v>
          </cell>
        </row>
        <row r="548">
          <cell r="A548">
            <v>38471</v>
          </cell>
          <cell r="B548">
            <v>206.6829099</v>
          </cell>
          <cell r="C548">
            <v>172.23038349999999</v>
          </cell>
        </row>
        <row r="549">
          <cell r="A549">
            <v>38474</v>
          </cell>
          <cell r="B549">
            <v>206.82213709999999</v>
          </cell>
          <cell r="C549">
            <v>173.82643999999999</v>
          </cell>
        </row>
        <row r="550">
          <cell r="A550">
            <v>38475</v>
          </cell>
          <cell r="B550">
            <v>205.1862165</v>
          </cell>
          <cell r="C550">
            <v>174.1472675</v>
          </cell>
        </row>
        <row r="551">
          <cell r="A551">
            <v>38476</v>
          </cell>
          <cell r="B551">
            <v>210.1983989</v>
          </cell>
          <cell r="C551">
            <v>175.2528207</v>
          </cell>
        </row>
        <row r="552">
          <cell r="A552">
            <v>38477</v>
          </cell>
          <cell r="B552">
            <v>209.8503307</v>
          </cell>
          <cell r="C552">
            <v>175.49902879999999</v>
          </cell>
        </row>
        <row r="553">
          <cell r="A553">
            <v>38478</v>
          </cell>
          <cell r="B553">
            <v>209.08458060000001</v>
          </cell>
          <cell r="C553">
            <v>175.3800612</v>
          </cell>
        </row>
        <row r="554">
          <cell r="A554">
            <v>38481</v>
          </cell>
          <cell r="B554">
            <v>209.18900099999999</v>
          </cell>
          <cell r="C554">
            <v>176.63312149999999</v>
          </cell>
        </row>
        <row r="555">
          <cell r="A555">
            <v>38482</v>
          </cell>
          <cell r="B555">
            <v>209.64148969999999</v>
          </cell>
          <cell r="C555">
            <v>175.663207</v>
          </cell>
        </row>
        <row r="556">
          <cell r="A556">
            <v>38483</v>
          </cell>
          <cell r="B556">
            <v>214.51444480000001</v>
          </cell>
          <cell r="C556">
            <v>176.28565549999999</v>
          </cell>
        </row>
        <row r="557">
          <cell r="A557">
            <v>38484</v>
          </cell>
          <cell r="B557">
            <v>212.42603550000001</v>
          </cell>
          <cell r="C557">
            <v>175.5192381</v>
          </cell>
        </row>
        <row r="558">
          <cell r="A558">
            <v>38485</v>
          </cell>
          <cell r="B558">
            <v>210.1983989</v>
          </cell>
          <cell r="C558">
            <v>174.30095439999999</v>
          </cell>
        </row>
        <row r="559">
          <cell r="A559">
            <v>38488</v>
          </cell>
          <cell r="B559">
            <v>212.32161500000001</v>
          </cell>
          <cell r="C559">
            <v>175.67119210000001</v>
          </cell>
        </row>
        <row r="560">
          <cell r="A560">
            <v>38489</v>
          </cell>
          <cell r="B560">
            <v>215.52384269999999</v>
          </cell>
          <cell r="C560">
            <v>176.3799411</v>
          </cell>
        </row>
        <row r="561">
          <cell r="A561">
            <v>38490</v>
          </cell>
          <cell r="B561">
            <v>214.34041070000001</v>
          </cell>
          <cell r="C561">
            <v>177.28337550000001</v>
          </cell>
        </row>
        <row r="562">
          <cell r="A562">
            <v>38491</v>
          </cell>
          <cell r="B562">
            <v>215.4890359</v>
          </cell>
          <cell r="C562">
            <v>177.81729949999999</v>
          </cell>
        </row>
        <row r="563">
          <cell r="A563">
            <v>38492</v>
          </cell>
          <cell r="B563">
            <v>217.05534280000001</v>
          </cell>
          <cell r="C563">
            <v>177.32725780000001</v>
          </cell>
        </row>
        <row r="564">
          <cell r="A564">
            <v>38495</v>
          </cell>
          <cell r="B564">
            <v>216.53324050000001</v>
          </cell>
          <cell r="C564">
            <v>177.8664354</v>
          </cell>
        </row>
        <row r="565">
          <cell r="A565">
            <v>38496</v>
          </cell>
          <cell r="B565">
            <v>215.1061608</v>
          </cell>
          <cell r="C565">
            <v>177.6189938</v>
          </cell>
        </row>
        <row r="566">
          <cell r="A566">
            <v>38497</v>
          </cell>
          <cell r="B566">
            <v>214.65367209999999</v>
          </cell>
          <cell r="C566">
            <v>176.0407697</v>
          </cell>
        </row>
        <row r="567">
          <cell r="A567">
            <v>38498</v>
          </cell>
          <cell r="B567">
            <v>217.02053599999999</v>
          </cell>
          <cell r="C567">
            <v>176.7420262</v>
          </cell>
        </row>
        <row r="568">
          <cell r="A568">
            <v>38499</v>
          </cell>
          <cell r="B568">
            <v>216.46362690000001</v>
          </cell>
          <cell r="C568">
            <v>176.19470229999999</v>
          </cell>
        </row>
        <row r="569">
          <cell r="A569">
            <v>38503</v>
          </cell>
          <cell r="B569">
            <v>217.4034111</v>
          </cell>
          <cell r="C569">
            <v>175.2150728</v>
          </cell>
        </row>
        <row r="570">
          <cell r="A570">
            <v>38504</v>
          </cell>
          <cell r="B570">
            <v>218.3780021</v>
          </cell>
          <cell r="C570">
            <v>176.06502470000001</v>
          </cell>
        </row>
        <row r="571">
          <cell r="A571">
            <v>38505</v>
          </cell>
          <cell r="B571">
            <v>219.80508180000001</v>
          </cell>
          <cell r="C571">
            <v>175.2267626</v>
          </cell>
        </row>
        <row r="572">
          <cell r="A572">
            <v>38506</v>
          </cell>
          <cell r="B572">
            <v>218.83049080000001</v>
          </cell>
          <cell r="C572">
            <v>173.13000539999999</v>
          </cell>
        </row>
        <row r="573">
          <cell r="A573">
            <v>38509</v>
          </cell>
          <cell r="B573">
            <v>217.78628610000001</v>
          </cell>
          <cell r="C573">
            <v>173.34695020000001</v>
          </cell>
        </row>
        <row r="574">
          <cell r="A574">
            <v>38510</v>
          </cell>
          <cell r="B574">
            <v>220.50121820000001</v>
          </cell>
          <cell r="C574">
            <v>173.7289303</v>
          </cell>
        </row>
        <row r="575">
          <cell r="A575">
            <v>38511</v>
          </cell>
          <cell r="B575">
            <v>220.53602509999999</v>
          </cell>
          <cell r="C575">
            <v>173.1794381</v>
          </cell>
        </row>
        <row r="576">
          <cell r="A576">
            <v>38512</v>
          </cell>
          <cell r="B576">
            <v>222.311173</v>
          </cell>
          <cell r="C576">
            <v>173.23127890000001</v>
          </cell>
        </row>
        <row r="577">
          <cell r="A577">
            <v>38513</v>
          </cell>
          <cell r="B577">
            <v>221.33658199999999</v>
          </cell>
          <cell r="C577">
            <v>172.47811050000001</v>
          </cell>
        </row>
        <row r="578">
          <cell r="A578">
            <v>38516</v>
          </cell>
          <cell r="B578">
            <v>222.17194570000001</v>
          </cell>
          <cell r="C578">
            <v>173.25363050000001</v>
          </cell>
        </row>
        <row r="579">
          <cell r="A579">
            <v>38517</v>
          </cell>
          <cell r="B579">
            <v>223.52941179999999</v>
          </cell>
          <cell r="C579">
            <v>172.1952746</v>
          </cell>
        </row>
        <row r="580">
          <cell r="A580">
            <v>38518</v>
          </cell>
          <cell r="B580">
            <v>221.0929342</v>
          </cell>
          <cell r="C580">
            <v>171.84476459999999</v>
          </cell>
        </row>
        <row r="581">
          <cell r="A581">
            <v>38519</v>
          </cell>
          <cell r="B581">
            <v>222.24155930000001</v>
          </cell>
          <cell r="C581">
            <v>172.07831780000001</v>
          </cell>
        </row>
        <row r="582">
          <cell r="A582">
            <v>38520</v>
          </cell>
          <cell r="B582">
            <v>220.95370689999999</v>
          </cell>
          <cell r="C582">
            <v>171.81582660000001</v>
          </cell>
        </row>
        <row r="583">
          <cell r="A583">
            <v>38523</v>
          </cell>
          <cell r="B583">
            <v>219.87469540000001</v>
          </cell>
          <cell r="C583">
            <v>171.7488372</v>
          </cell>
        </row>
        <row r="584">
          <cell r="A584">
            <v>38524</v>
          </cell>
          <cell r="B584">
            <v>220.01392269999999</v>
          </cell>
          <cell r="C584">
            <v>170.43219719999999</v>
          </cell>
        </row>
        <row r="585">
          <cell r="A585">
            <v>38525</v>
          </cell>
          <cell r="B585">
            <v>221.4410024</v>
          </cell>
          <cell r="C585">
            <v>169.9159094</v>
          </cell>
        </row>
        <row r="586">
          <cell r="A586">
            <v>38526</v>
          </cell>
          <cell r="B586">
            <v>224.01670730000001</v>
          </cell>
          <cell r="C586">
            <v>169.79938290000001</v>
          </cell>
        </row>
        <row r="587">
          <cell r="A587">
            <v>38527</v>
          </cell>
          <cell r="B587">
            <v>222.24155930000001</v>
          </cell>
          <cell r="C587">
            <v>170.11203520000001</v>
          </cell>
        </row>
        <row r="588">
          <cell r="A588">
            <v>38530</v>
          </cell>
          <cell r="B588">
            <v>222.34597980000001</v>
          </cell>
          <cell r="C588">
            <v>169.87370469999999</v>
          </cell>
        </row>
        <row r="589">
          <cell r="A589">
            <v>38531</v>
          </cell>
          <cell r="B589">
            <v>222.8332753</v>
          </cell>
          <cell r="C589">
            <v>171.6266948</v>
          </cell>
        </row>
        <row r="590">
          <cell r="A590">
            <v>38532</v>
          </cell>
          <cell r="B590">
            <v>225.26975289999999</v>
          </cell>
          <cell r="C590">
            <v>172.13320909999999</v>
          </cell>
        </row>
        <row r="591">
          <cell r="A591">
            <v>38533</v>
          </cell>
          <cell r="B591">
            <v>225.89627569999999</v>
          </cell>
          <cell r="C591">
            <v>172.48072959999999</v>
          </cell>
        </row>
        <row r="592">
          <cell r="A592">
            <v>38534</v>
          </cell>
          <cell r="B592">
            <v>223.32057080000001</v>
          </cell>
          <cell r="C592">
            <v>172.712671</v>
          </cell>
        </row>
        <row r="593">
          <cell r="A593">
            <v>38538</v>
          </cell>
          <cell r="B593">
            <v>225.2001392</v>
          </cell>
          <cell r="C593">
            <v>174.60706429999999</v>
          </cell>
        </row>
        <row r="594">
          <cell r="A594">
            <v>38539</v>
          </cell>
          <cell r="B594">
            <v>224.6084233</v>
          </cell>
          <cell r="C594">
            <v>174.57304339999999</v>
          </cell>
        </row>
        <row r="595">
          <cell r="A595">
            <v>38540</v>
          </cell>
          <cell r="B595">
            <v>223.77305949999999</v>
          </cell>
          <cell r="C595">
            <v>174.8008375</v>
          </cell>
        </row>
        <row r="596">
          <cell r="A596">
            <v>38541</v>
          </cell>
          <cell r="B596">
            <v>226.24434389999999</v>
          </cell>
          <cell r="C596">
            <v>177.1982893</v>
          </cell>
        </row>
        <row r="597">
          <cell r="A597">
            <v>38544</v>
          </cell>
          <cell r="B597">
            <v>225.72224159999999</v>
          </cell>
          <cell r="C597">
            <v>177.550636</v>
          </cell>
        </row>
        <row r="598">
          <cell r="A598">
            <v>38545</v>
          </cell>
          <cell r="B598">
            <v>222.55482069999999</v>
          </cell>
          <cell r="C598">
            <v>176.81045789999999</v>
          </cell>
        </row>
        <row r="599">
          <cell r="A599">
            <v>38546</v>
          </cell>
          <cell r="B599">
            <v>221.89349110000001</v>
          </cell>
          <cell r="C599">
            <v>175.75818910000001</v>
          </cell>
        </row>
        <row r="600">
          <cell r="A600">
            <v>38547</v>
          </cell>
          <cell r="B600">
            <v>222.4155935</v>
          </cell>
          <cell r="C600">
            <v>177.42371779999999</v>
          </cell>
        </row>
        <row r="601">
          <cell r="A601">
            <v>38548</v>
          </cell>
          <cell r="B601">
            <v>221.89349110000001</v>
          </cell>
          <cell r="C601">
            <v>178.6523392</v>
          </cell>
        </row>
        <row r="602">
          <cell r="A602">
            <v>38551</v>
          </cell>
          <cell r="B602">
            <v>220.4664114</v>
          </cell>
          <cell r="C602">
            <v>177.44716740000001</v>
          </cell>
        </row>
        <row r="603">
          <cell r="A603">
            <v>38552</v>
          </cell>
          <cell r="B603">
            <v>224.0863209</v>
          </cell>
          <cell r="C603">
            <v>178.1119889</v>
          </cell>
        </row>
        <row r="604">
          <cell r="A604">
            <v>38553</v>
          </cell>
          <cell r="B604">
            <v>226.2791507</v>
          </cell>
          <cell r="C604">
            <v>183.6064121</v>
          </cell>
        </row>
        <row r="605">
          <cell r="A605">
            <v>38554</v>
          </cell>
          <cell r="B605">
            <v>225.9310825</v>
          </cell>
          <cell r="C605">
            <v>182.64577729999999</v>
          </cell>
        </row>
        <row r="606">
          <cell r="A606">
            <v>38555</v>
          </cell>
          <cell r="B606">
            <v>225.68743470000001</v>
          </cell>
          <cell r="C606">
            <v>182.55504730000001</v>
          </cell>
        </row>
        <row r="607">
          <cell r="A607">
            <v>38558</v>
          </cell>
          <cell r="B607">
            <v>224.852071</v>
          </cell>
          <cell r="C607">
            <v>180.8248543</v>
          </cell>
        </row>
        <row r="608">
          <cell r="A608">
            <v>38559</v>
          </cell>
          <cell r="B608">
            <v>227.63661680000001</v>
          </cell>
          <cell r="C608">
            <v>184.4754088</v>
          </cell>
        </row>
        <row r="609">
          <cell r="A609">
            <v>38560</v>
          </cell>
          <cell r="B609">
            <v>231.70901499999999</v>
          </cell>
          <cell r="C609">
            <v>187.4897445</v>
          </cell>
        </row>
        <row r="610">
          <cell r="A610">
            <v>38561</v>
          </cell>
          <cell r="B610">
            <v>233.62339019999999</v>
          </cell>
          <cell r="C610">
            <v>189.33138869999999</v>
          </cell>
        </row>
        <row r="611">
          <cell r="A611">
            <v>38562</v>
          </cell>
          <cell r="B611">
            <v>233.3797424</v>
          </cell>
          <cell r="C611">
            <v>187.06388939999999</v>
          </cell>
        </row>
        <row r="612">
          <cell r="A612">
            <v>38565</v>
          </cell>
          <cell r="B612">
            <v>231.4653672</v>
          </cell>
          <cell r="C612">
            <v>187.60533960000001</v>
          </cell>
        </row>
        <row r="613">
          <cell r="A613">
            <v>38566</v>
          </cell>
          <cell r="B613">
            <v>228.95927599999999</v>
          </cell>
          <cell r="C613">
            <v>187.43184819999999</v>
          </cell>
        </row>
        <row r="614">
          <cell r="A614">
            <v>38567</v>
          </cell>
          <cell r="B614">
            <v>229.4465715</v>
          </cell>
          <cell r="C614">
            <v>187.11160649999999</v>
          </cell>
        </row>
        <row r="615">
          <cell r="A615">
            <v>38568</v>
          </cell>
          <cell r="B615">
            <v>213.0177515</v>
          </cell>
          <cell r="C615">
            <v>184.7277216</v>
          </cell>
        </row>
        <row r="616">
          <cell r="A616">
            <v>38569</v>
          </cell>
          <cell r="B616">
            <v>219.21336579999999</v>
          </cell>
          <cell r="C616">
            <v>183.84038519999999</v>
          </cell>
        </row>
        <row r="617">
          <cell r="A617">
            <v>38572</v>
          </cell>
          <cell r="B617">
            <v>218.93491119999999</v>
          </cell>
          <cell r="C617">
            <v>182.93616850000001</v>
          </cell>
        </row>
        <row r="618">
          <cell r="A618">
            <v>38573</v>
          </cell>
          <cell r="B618">
            <v>217.8210929</v>
          </cell>
          <cell r="C618">
            <v>183.97290079999999</v>
          </cell>
        </row>
        <row r="619">
          <cell r="A619">
            <v>38574</v>
          </cell>
          <cell r="B619">
            <v>216.6028542</v>
          </cell>
          <cell r="C619">
            <v>184.5128636</v>
          </cell>
        </row>
        <row r="620">
          <cell r="A620">
            <v>38575</v>
          </cell>
          <cell r="B620">
            <v>219.28297950000001</v>
          </cell>
          <cell r="C620">
            <v>185.35918839999999</v>
          </cell>
        </row>
        <row r="621">
          <cell r="A621">
            <v>38576</v>
          </cell>
          <cell r="B621">
            <v>217.54263839999999</v>
          </cell>
          <cell r="C621">
            <v>184.0304792</v>
          </cell>
        </row>
        <row r="622">
          <cell r="A622">
            <v>38579</v>
          </cell>
          <cell r="B622">
            <v>218.51722939999999</v>
          </cell>
          <cell r="C622">
            <v>184.9901921</v>
          </cell>
        </row>
        <row r="623">
          <cell r="A623">
            <v>38580</v>
          </cell>
          <cell r="B623">
            <v>220.01392269999999</v>
          </cell>
          <cell r="C623">
            <v>183.82756610000001</v>
          </cell>
        </row>
        <row r="624">
          <cell r="A624">
            <v>38581</v>
          </cell>
          <cell r="B624">
            <v>220.67525230000001</v>
          </cell>
          <cell r="C624">
            <v>183.26852679999999</v>
          </cell>
        </row>
        <row r="625">
          <cell r="A625">
            <v>38582</v>
          </cell>
          <cell r="B625">
            <v>221.4410024</v>
          </cell>
          <cell r="C625">
            <v>182.6946465</v>
          </cell>
        </row>
        <row r="626">
          <cell r="A626">
            <v>38583</v>
          </cell>
          <cell r="B626">
            <v>219.73546820000001</v>
          </cell>
          <cell r="C626">
            <v>182.31187929999999</v>
          </cell>
        </row>
        <row r="627">
          <cell r="A627">
            <v>38586</v>
          </cell>
          <cell r="B627">
            <v>220.67525230000001</v>
          </cell>
          <cell r="C627">
            <v>182.47896259999999</v>
          </cell>
        </row>
        <row r="628">
          <cell r="A628">
            <v>38587</v>
          </cell>
          <cell r="B628">
            <v>219.10894540000001</v>
          </cell>
          <cell r="C628">
            <v>181.5265517</v>
          </cell>
        </row>
        <row r="629">
          <cell r="A629">
            <v>38588</v>
          </cell>
          <cell r="B629">
            <v>218.23877479999999</v>
          </cell>
          <cell r="C629">
            <v>181.4566226</v>
          </cell>
        </row>
        <row r="630">
          <cell r="A630">
            <v>38589</v>
          </cell>
          <cell r="B630">
            <v>219.38739989999999</v>
          </cell>
          <cell r="C630">
            <v>182.48557389999999</v>
          </cell>
        </row>
        <row r="631">
          <cell r="A631">
            <v>38590</v>
          </cell>
          <cell r="B631">
            <v>219.28297950000001</v>
          </cell>
          <cell r="C631">
            <v>181.5968757</v>
          </cell>
        </row>
        <row r="632">
          <cell r="A632">
            <v>38593</v>
          </cell>
          <cell r="B632">
            <v>220.50121820000001</v>
          </cell>
          <cell r="C632">
            <v>183.4389219</v>
          </cell>
        </row>
        <row r="633">
          <cell r="A633">
            <v>38594</v>
          </cell>
          <cell r="B633">
            <v>221.02332060000001</v>
          </cell>
          <cell r="C633">
            <v>182.56324040000001</v>
          </cell>
        </row>
        <row r="634">
          <cell r="A634">
            <v>38595</v>
          </cell>
          <cell r="B634">
            <v>224.4343891</v>
          </cell>
          <cell r="C634">
            <v>185.27711289999999</v>
          </cell>
        </row>
        <row r="635">
          <cell r="A635">
            <v>38596</v>
          </cell>
          <cell r="B635">
            <v>221.92829789999999</v>
          </cell>
          <cell r="C635">
            <v>186.04723949999999</v>
          </cell>
        </row>
        <row r="636">
          <cell r="A636">
            <v>38597</v>
          </cell>
          <cell r="B636">
            <v>222.69404800000001</v>
          </cell>
          <cell r="C636">
            <v>185.72465270000001</v>
          </cell>
        </row>
        <row r="637">
          <cell r="A637">
            <v>38601</v>
          </cell>
          <cell r="B637">
            <v>225.33936650000001</v>
          </cell>
          <cell r="C637">
            <v>187.1371748</v>
          </cell>
        </row>
        <row r="638">
          <cell r="A638">
            <v>38602</v>
          </cell>
          <cell r="B638">
            <v>226.07030979999999</v>
          </cell>
          <cell r="C638">
            <v>187.55473689999999</v>
          </cell>
        </row>
        <row r="639">
          <cell r="A639">
            <v>38603</v>
          </cell>
          <cell r="B639">
            <v>223.5642186</v>
          </cell>
          <cell r="C639">
            <v>186.7560445</v>
          </cell>
        </row>
        <row r="640">
          <cell r="A640">
            <v>38604</v>
          </cell>
          <cell r="B640">
            <v>223.77305949999999</v>
          </cell>
          <cell r="C640">
            <v>186.42942880000001</v>
          </cell>
        </row>
        <row r="641">
          <cell r="A641">
            <v>38607</v>
          </cell>
          <cell r="B641">
            <v>224.4343891</v>
          </cell>
          <cell r="C641">
            <v>186.22732980000001</v>
          </cell>
        </row>
        <row r="642">
          <cell r="A642">
            <v>38608</v>
          </cell>
          <cell r="B642">
            <v>220.9885137</v>
          </cell>
          <cell r="C642">
            <v>185.21401109999999</v>
          </cell>
        </row>
        <row r="643">
          <cell r="A643">
            <v>38609</v>
          </cell>
          <cell r="B643">
            <v>219.45701360000001</v>
          </cell>
          <cell r="C643">
            <v>183.43380049999999</v>
          </cell>
        </row>
        <row r="644">
          <cell r="A644">
            <v>38610</v>
          </cell>
          <cell r="B644">
            <v>219.87469540000001</v>
          </cell>
          <cell r="C644">
            <v>182.51381369999999</v>
          </cell>
        </row>
        <row r="645">
          <cell r="A645">
            <v>38611</v>
          </cell>
          <cell r="B645">
            <v>219.0741385</v>
          </cell>
          <cell r="C645">
            <v>183.1243317</v>
          </cell>
        </row>
        <row r="646">
          <cell r="A646">
            <v>38614</v>
          </cell>
          <cell r="B646">
            <v>220.15315000000001</v>
          </cell>
          <cell r="C646">
            <v>181.27885359999999</v>
          </cell>
        </row>
        <row r="647">
          <cell r="A647">
            <v>38615</v>
          </cell>
          <cell r="B647">
            <v>219.31778629999999</v>
          </cell>
          <cell r="C647">
            <v>181.5960283</v>
          </cell>
        </row>
        <row r="648">
          <cell r="A648">
            <v>38616</v>
          </cell>
          <cell r="B648">
            <v>217.89070659999999</v>
          </cell>
          <cell r="C648">
            <v>180.26598240000001</v>
          </cell>
        </row>
        <row r="649">
          <cell r="A649">
            <v>38617</v>
          </cell>
          <cell r="B649">
            <v>216.84650189999999</v>
          </cell>
          <cell r="C649">
            <v>180.3393519</v>
          </cell>
        </row>
        <row r="650">
          <cell r="A650">
            <v>38618</v>
          </cell>
          <cell r="B650">
            <v>218.5520362</v>
          </cell>
          <cell r="C650">
            <v>180.96016220000001</v>
          </cell>
        </row>
        <row r="651">
          <cell r="A651">
            <v>38621</v>
          </cell>
          <cell r="B651">
            <v>217.6470588</v>
          </cell>
          <cell r="C651">
            <v>180.24276140000001</v>
          </cell>
        </row>
        <row r="652">
          <cell r="A652">
            <v>38622</v>
          </cell>
          <cell r="B652">
            <v>215.80229729999999</v>
          </cell>
          <cell r="C652">
            <v>180.35968840000001</v>
          </cell>
        </row>
        <row r="653">
          <cell r="A653">
            <v>38623</v>
          </cell>
          <cell r="B653">
            <v>217.54263839999999</v>
          </cell>
          <cell r="C653">
            <v>180.89017100000001</v>
          </cell>
        </row>
        <row r="654">
          <cell r="A654">
            <v>38624</v>
          </cell>
          <cell r="B654">
            <v>217.09014970000001</v>
          </cell>
          <cell r="C654">
            <v>180.5580357</v>
          </cell>
        </row>
        <row r="655">
          <cell r="A655">
            <v>38625</v>
          </cell>
          <cell r="B655">
            <v>215.97633139999999</v>
          </cell>
          <cell r="C655">
            <v>180.9449472</v>
          </cell>
        </row>
        <row r="656">
          <cell r="A656">
            <v>38628</v>
          </cell>
          <cell r="B656">
            <v>213.887922</v>
          </cell>
          <cell r="C656">
            <v>181.5349405</v>
          </cell>
        </row>
        <row r="657">
          <cell r="A657">
            <v>38629</v>
          </cell>
          <cell r="B657">
            <v>214.0619561</v>
          </cell>
          <cell r="C657">
            <v>182.10547260000001</v>
          </cell>
        </row>
        <row r="658">
          <cell r="A658">
            <v>38630</v>
          </cell>
          <cell r="B658">
            <v>210.61608079999999</v>
          </cell>
          <cell r="C658">
            <v>179.81667730000001</v>
          </cell>
        </row>
        <row r="659">
          <cell r="A659">
            <v>38631</v>
          </cell>
          <cell r="B659">
            <v>208.45805780000001</v>
          </cell>
          <cell r="C659">
            <v>177.8485062</v>
          </cell>
        </row>
        <row r="660">
          <cell r="A660">
            <v>38632</v>
          </cell>
          <cell r="B660">
            <v>208.1796032</v>
          </cell>
          <cell r="C660">
            <v>177.78620789999999</v>
          </cell>
        </row>
        <row r="661">
          <cell r="A661">
            <v>38635</v>
          </cell>
          <cell r="B661">
            <v>208.49286459999999</v>
          </cell>
          <cell r="C661">
            <v>176.95109120000001</v>
          </cell>
        </row>
        <row r="662">
          <cell r="A662">
            <v>38636</v>
          </cell>
          <cell r="B662">
            <v>202.78454579999999</v>
          </cell>
          <cell r="C662">
            <v>174.47620950000001</v>
          </cell>
        </row>
        <row r="663">
          <cell r="A663">
            <v>38637</v>
          </cell>
          <cell r="B663">
            <v>204.8381483</v>
          </cell>
          <cell r="C663">
            <v>173.5675324</v>
          </cell>
        </row>
        <row r="664">
          <cell r="A664">
            <v>38638</v>
          </cell>
          <cell r="B664">
            <v>206.4044553</v>
          </cell>
          <cell r="C664">
            <v>174.86949960000001</v>
          </cell>
        </row>
        <row r="665">
          <cell r="A665">
            <v>38639</v>
          </cell>
          <cell r="B665">
            <v>207.831535</v>
          </cell>
          <cell r="C665">
            <v>173.74308669999999</v>
          </cell>
        </row>
        <row r="666">
          <cell r="A666">
            <v>38642</v>
          </cell>
          <cell r="B666">
            <v>207.7271145</v>
          </cell>
          <cell r="C666">
            <v>172.7034506</v>
          </cell>
        </row>
        <row r="667">
          <cell r="A667">
            <v>38643</v>
          </cell>
          <cell r="B667">
            <v>205.6387052</v>
          </cell>
          <cell r="C667">
            <v>173.02484920000001</v>
          </cell>
        </row>
        <row r="668">
          <cell r="A668">
            <v>38644</v>
          </cell>
          <cell r="B668">
            <v>205.9867734</v>
          </cell>
          <cell r="C668">
            <v>173.8905571</v>
          </cell>
        </row>
        <row r="669">
          <cell r="A669">
            <v>38645</v>
          </cell>
          <cell r="B669">
            <v>206.5784894</v>
          </cell>
          <cell r="C669">
            <v>172.87190100000001</v>
          </cell>
        </row>
        <row r="670">
          <cell r="A670">
            <v>38646</v>
          </cell>
          <cell r="B670">
            <v>206.02158019999999</v>
          </cell>
          <cell r="C670">
            <v>172.52122919999999</v>
          </cell>
        </row>
        <row r="671">
          <cell r="A671">
            <v>38649</v>
          </cell>
          <cell r="B671">
            <v>205.15140969999999</v>
          </cell>
          <cell r="C671">
            <v>176.18012419999999</v>
          </cell>
        </row>
        <row r="672">
          <cell r="A672">
            <v>38650</v>
          </cell>
          <cell r="B672">
            <v>202.4364775</v>
          </cell>
          <cell r="C672">
            <v>175.5254352</v>
          </cell>
        </row>
        <row r="673">
          <cell r="A673">
            <v>38651</v>
          </cell>
          <cell r="B673">
            <v>197.84197700000001</v>
          </cell>
          <cell r="C673">
            <v>173.69538309999999</v>
          </cell>
        </row>
        <row r="674">
          <cell r="A674">
            <v>38652</v>
          </cell>
          <cell r="B674">
            <v>198.19004519999999</v>
          </cell>
          <cell r="C674">
            <v>170.94947719999999</v>
          </cell>
        </row>
        <row r="675">
          <cell r="A675">
            <v>38653</v>
          </cell>
          <cell r="B675">
            <v>188.89662369999999</v>
          </cell>
          <cell r="C675">
            <v>167.735781</v>
          </cell>
        </row>
        <row r="676">
          <cell r="A676">
            <v>38656</v>
          </cell>
          <cell r="B676">
            <v>196.6585451</v>
          </cell>
          <cell r="C676">
            <v>169.40560070000001</v>
          </cell>
        </row>
        <row r="677">
          <cell r="A677">
            <v>38657</v>
          </cell>
          <cell r="B677">
            <v>197.14584060000001</v>
          </cell>
          <cell r="C677">
            <v>169.0771532</v>
          </cell>
        </row>
        <row r="678">
          <cell r="A678">
            <v>38658</v>
          </cell>
          <cell r="B678">
            <v>200.48729549999999</v>
          </cell>
          <cell r="C678">
            <v>171.58842720000001</v>
          </cell>
        </row>
        <row r="679">
          <cell r="A679">
            <v>38659</v>
          </cell>
          <cell r="B679">
            <v>201.74034109999999</v>
          </cell>
          <cell r="C679">
            <v>176.8020976</v>
          </cell>
        </row>
        <row r="680">
          <cell r="A680">
            <v>38660</v>
          </cell>
          <cell r="B680">
            <v>200.87017059999999</v>
          </cell>
          <cell r="C680">
            <v>177.99828239999999</v>
          </cell>
        </row>
        <row r="681">
          <cell r="A681">
            <v>38663</v>
          </cell>
          <cell r="B681">
            <v>200.48729549999999</v>
          </cell>
          <cell r="C681">
            <v>177.5880971</v>
          </cell>
        </row>
        <row r="682">
          <cell r="A682">
            <v>38664</v>
          </cell>
          <cell r="B682">
            <v>198.74695439999999</v>
          </cell>
          <cell r="C682">
            <v>176.74741349999999</v>
          </cell>
        </row>
        <row r="683">
          <cell r="A683">
            <v>38665</v>
          </cell>
          <cell r="B683">
            <v>222.34597980000001</v>
          </cell>
          <cell r="C683">
            <v>177.69303719999999</v>
          </cell>
        </row>
        <row r="684">
          <cell r="A684">
            <v>38666</v>
          </cell>
          <cell r="B684">
            <v>226.1051166</v>
          </cell>
          <cell r="C684">
            <v>178.75350879999999</v>
          </cell>
        </row>
        <row r="685">
          <cell r="A685">
            <v>38667</v>
          </cell>
          <cell r="B685">
            <v>225.68743470000001</v>
          </cell>
          <cell r="C685">
            <v>178.98884810000001</v>
          </cell>
        </row>
        <row r="686">
          <cell r="A686">
            <v>38670</v>
          </cell>
          <cell r="B686">
            <v>225.2001392</v>
          </cell>
          <cell r="C686">
            <v>177.92953549999999</v>
          </cell>
        </row>
        <row r="687">
          <cell r="A687">
            <v>38671</v>
          </cell>
          <cell r="B687">
            <v>227.98468500000001</v>
          </cell>
          <cell r="C687">
            <v>178.8493843</v>
          </cell>
        </row>
        <row r="688">
          <cell r="A688">
            <v>38672</v>
          </cell>
          <cell r="B688">
            <v>224.50400279999999</v>
          </cell>
          <cell r="C688">
            <v>179.1017994</v>
          </cell>
        </row>
        <row r="689">
          <cell r="A689">
            <v>38673</v>
          </cell>
          <cell r="B689">
            <v>225.51340060000001</v>
          </cell>
          <cell r="C689">
            <v>180.27575229999999</v>
          </cell>
        </row>
        <row r="690">
          <cell r="A690">
            <v>38674</v>
          </cell>
          <cell r="B690">
            <v>224.46919600000001</v>
          </cell>
          <cell r="C690">
            <v>180.77406020000001</v>
          </cell>
        </row>
        <row r="691">
          <cell r="A691">
            <v>38677</v>
          </cell>
          <cell r="B691">
            <v>221.9631048</v>
          </cell>
          <cell r="C691">
            <v>180.49553259999999</v>
          </cell>
        </row>
        <row r="692">
          <cell r="A692">
            <v>38678</v>
          </cell>
          <cell r="B692">
            <v>220.67525230000001</v>
          </cell>
          <cell r="C692">
            <v>180.4426976</v>
          </cell>
        </row>
        <row r="693">
          <cell r="A693">
            <v>38679</v>
          </cell>
          <cell r="B693">
            <v>221.4410024</v>
          </cell>
          <cell r="C693">
            <v>180.7497942</v>
          </cell>
        </row>
        <row r="694">
          <cell r="A694">
            <v>38681</v>
          </cell>
          <cell r="B694">
            <v>220.6404455</v>
          </cell>
          <cell r="C694">
            <v>180.21733040000001</v>
          </cell>
        </row>
        <row r="695">
          <cell r="A695">
            <v>38684</v>
          </cell>
          <cell r="B695">
            <v>221.71945700000001</v>
          </cell>
          <cell r="C695">
            <v>178.92222179999999</v>
          </cell>
        </row>
        <row r="696">
          <cell r="A696">
            <v>38685</v>
          </cell>
          <cell r="B696">
            <v>223.32057080000001</v>
          </cell>
          <cell r="C696">
            <v>179.84586680000001</v>
          </cell>
        </row>
        <row r="697">
          <cell r="A697">
            <v>38686</v>
          </cell>
          <cell r="B697">
            <v>224.4343891</v>
          </cell>
          <cell r="C697">
            <v>179.88396779999999</v>
          </cell>
        </row>
        <row r="698">
          <cell r="A698">
            <v>38687</v>
          </cell>
          <cell r="B698">
            <v>223.70344589999999</v>
          </cell>
          <cell r="C698">
            <v>182.23758119999999</v>
          </cell>
        </row>
        <row r="699">
          <cell r="A699">
            <v>38688</v>
          </cell>
          <cell r="B699">
            <v>221.02332060000001</v>
          </cell>
          <cell r="C699">
            <v>182.03260059999999</v>
          </cell>
        </row>
        <row r="700">
          <cell r="A700">
            <v>38691</v>
          </cell>
          <cell r="B700">
            <v>219.73546820000001</v>
          </cell>
          <cell r="C700">
            <v>180.26432940000001</v>
          </cell>
        </row>
        <row r="701">
          <cell r="A701">
            <v>38692</v>
          </cell>
          <cell r="B701">
            <v>220.4664114</v>
          </cell>
          <cell r="C701">
            <v>179.97742819999999</v>
          </cell>
        </row>
        <row r="702">
          <cell r="A702">
            <v>38693</v>
          </cell>
          <cell r="B702">
            <v>220.50121820000001</v>
          </cell>
          <cell r="C702">
            <v>179.0590761</v>
          </cell>
        </row>
        <row r="703">
          <cell r="A703">
            <v>38694</v>
          </cell>
          <cell r="B703">
            <v>221.33658199999999</v>
          </cell>
          <cell r="C703">
            <v>180.2977544</v>
          </cell>
        </row>
        <row r="704">
          <cell r="A704">
            <v>38695</v>
          </cell>
          <cell r="B704">
            <v>223.84267320000001</v>
          </cell>
          <cell r="C704">
            <v>180.8211604</v>
          </cell>
        </row>
        <row r="705">
          <cell r="A705">
            <v>38698</v>
          </cell>
          <cell r="B705">
            <v>223.25095719999999</v>
          </cell>
          <cell r="C705">
            <v>180.3222835</v>
          </cell>
        </row>
        <row r="706">
          <cell r="A706">
            <v>38699</v>
          </cell>
          <cell r="B706">
            <v>224.57361639999999</v>
          </cell>
          <cell r="C706">
            <v>181.47238899999999</v>
          </cell>
        </row>
        <row r="707">
          <cell r="A707">
            <v>38700</v>
          </cell>
          <cell r="B707">
            <v>223.70344589999999</v>
          </cell>
          <cell r="C707">
            <v>182.69402289999999</v>
          </cell>
        </row>
        <row r="708">
          <cell r="A708">
            <v>38701</v>
          </cell>
          <cell r="B708">
            <v>222.4852071</v>
          </cell>
          <cell r="C708">
            <v>182.8814989</v>
          </cell>
        </row>
        <row r="709">
          <cell r="A709">
            <v>38702</v>
          </cell>
          <cell r="B709">
            <v>219.63104770000001</v>
          </cell>
          <cell r="C709">
            <v>183.75365930000001</v>
          </cell>
        </row>
        <row r="710">
          <cell r="A710">
            <v>38705</v>
          </cell>
          <cell r="B710">
            <v>217.9255134</v>
          </cell>
          <cell r="C710">
            <v>182.45130839999999</v>
          </cell>
        </row>
        <row r="711">
          <cell r="A711">
            <v>38706</v>
          </cell>
          <cell r="B711">
            <v>218.76087709999999</v>
          </cell>
          <cell r="C711">
            <v>182.38984429999999</v>
          </cell>
        </row>
        <row r="712">
          <cell r="A712">
            <v>38707</v>
          </cell>
          <cell r="B712">
            <v>217.33379740000001</v>
          </cell>
          <cell r="C712">
            <v>184.17474039999999</v>
          </cell>
        </row>
        <row r="713">
          <cell r="A713">
            <v>38708</v>
          </cell>
          <cell r="B713">
            <v>217.89070659999999</v>
          </cell>
          <cell r="C713">
            <v>184.98913490000001</v>
          </cell>
        </row>
        <row r="714">
          <cell r="A714">
            <v>38709</v>
          </cell>
          <cell r="B714">
            <v>215.9067177</v>
          </cell>
          <cell r="C714">
            <v>184.05639199999999</v>
          </cell>
        </row>
        <row r="715">
          <cell r="A715">
            <v>38713</v>
          </cell>
          <cell r="B715">
            <v>215.24538810000001</v>
          </cell>
          <cell r="C715">
            <v>182.6518456</v>
          </cell>
        </row>
        <row r="716">
          <cell r="A716">
            <v>38714</v>
          </cell>
          <cell r="B716">
            <v>215.59345630000001</v>
          </cell>
          <cell r="C716">
            <v>182.66120960000001</v>
          </cell>
        </row>
        <row r="717">
          <cell r="A717">
            <v>38715</v>
          </cell>
          <cell r="B717">
            <v>214.34041070000001</v>
          </cell>
          <cell r="C717">
            <v>183.299136</v>
          </cell>
        </row>
        <row r="718">
          <cell r="A718">
            <v>38716</v>
          </cell>
          <cell r="B718">
            <v>215.31500170000001</v>
          </cell>
          <cell r="C718">
            <v>181.9999674</v>
          </cell>
        </row>
        <row r="719">
          <cell r="A719">
            <v>38720</v>
          </cell>
          <cell r="B719">
            <v>216.49843369999999</v>
          </cell>
          <cell r="C719">
            <v>183.51557690000001</v>
          </cell>
        </row>
        <row r="720">
          <cell r="A720">
            <v>38721</v>
          </cell>
          <cell r="B720">
            <v>218.06474069999999</v>
          </cell>
          <cell r="C720">
            <v>185.3686453</v>
          </cell>
        </row>
        <row r="721">
          <cell r="A721">
            <v>38722</v>
          </cell>
          <cell r="B721">
            <v>216.88130870000001</v>
          </cell>
          <cell r="C721">
            <v>184.53121100000001</v>
          </cell>
        </row>
        <row r="722">
          <cell r="A722">
            <v>38723</v>
          </cell>
          <cell r="B722">
            <v>222.5896276</v>
          </cell>
          <cell r="C722">
            <v>186.26738950000001</v>
          </cell>
        </row>
        <row r="723">
          <cell r="A723">
            <v>38726</v>
          </cell>
          <cell r="B723">
            <v>227.53219630000001</v>
          </cell>
          <cell r="C723">
            <v>188.84927490000001</v>
          </cell>
        </row>
        <row r="724">
          <cell r="A724">
            <v>38727</v>
          </cell>
          <cell r="B724">
            <v>228.95927599999999</v>
          </cell>
          <cell r="C724">
            <v>189.57662289999999</v>
          </cell>
        </row>
        <row r="725">
          <cell r="A725">
            <v>38728</v>
          </cell>
          <cell r="B725">
            <v>229.2725374</v>
          </cell>
          <cell r="C725">
            <v>189.29112950000001</v>
          </cell>
        </row>
        <row r="726">
          <cell r="A726">
            <v>38729</v>
          </cell>
          <cell r="B726">
            <v>227.28854860000001</v>
          </cell>
          <cell r="C726">
            <v>187.6363911</v>
          </cell>
        </row>
        <row r="727">
          <cell r="A727">
            <v>38730</v>
          </cell>
          <cell r="B727">
            <v>227.63661680000001</v>
          </cell>
          <cell r="C727">
            <v>188.6531655</v>
          </cell>
        </row>
        <row r="728">
          <cell r="A728">
            <v>38734</v>
          </cell>
          <cell r="B728">
            <v>231.15210579999999</v>
          </cell>
          <cell r="C728">
            <v>187.85645199999999</v>
          </cell>
        </row>
        <row r="729">
          <cell r="A729">
            <v>38735</v>
          </cell>
          <cell r="B729">
            <v>227.63661680000001</v>
          </cell>
          <cell r="C729">
            <v>187.9663151</v>
          </cell>
        </row>
        <row r="730">
          <cell r="A730">
            <v>38736</v>
          </cell>
          <cell r="B730">
            <v>228.61120779999999</v>
          </cell>
          <cell r="C730">
            <v>187.93329460000001</v>
          </cell>
        </row>
        <row r="731">
          <cell r="A731">
            <v>38737</v>
          </cell>
          <cell r="B731">
            <v>226.1747302</v>
          </cell>
          <cell r="C731">
            <v>183.97325190000001</v>
          </cell>
        </row>
        <row r="732">
          <cell r="A732">
            <v>38740</v>
          </cell>
          <cell r="B732">
            <v>228.43717369999999</v>
          </cell>
          <cell r="C732">
            <v>184.30970060000001</v>
          </cell>
        </row>
        <row r="733">
          <cell r="A733">
            <v>38741</v>
          </cell>
          <cell r="B733">
            <v>231.2913331</v>
          </cell>
          <cell r="C733">
            <v>187.89809389999999</v>
          </cell>
        </row>
        <row r="734">
          <cell r="A734">
            <v>38742</v>
          </cell>
          <cell r="B734">
            <v>229.72502610000001</v>
          </cell>
          <cell r="C734">
            <v>186.25171660000001</v>
          </cell>
        </row>
        <row r="735">
          <cell r="A735">
            <v>38743</v>
          </cell>
          <cell r="B735">
            <v>230.8388444</v>
          </cell>
          <cell r="C735">
            <v>191.80525370000001</v>
          </cell>
        </row>
        <row r="736">
          <cell r="A736">
            <v>38744</v>
          </cell>
          <cell r="B736">
            <v>235.81621999999999</v>
          </cell>
          <cell r="C736">
            <v>194.24837439999999</v>
          </cell>
        </row>
        <row r="737">
          <cell r="A737">
            <v>38747</v>
          </cell>
          <cell r="B737">
            <v>233.27532199999999</v>
          </cell>
          <cell r="C737">
            <v>193.0392406</v>
          </cell>
        </row>
        <row r="738">
          <cell r="A738">
            <v>38748</v>
          </cell>
          <cell r="B738">
            <v>232.75321959999999</v>
          </cell>
          <cell r="C738">
            <v>193.6015347</v>
          </cell>
        </row>
        <row r="739">
          <cell r="A739">
            <v>38749</v>
          </cell>
          <cell r="B739">
            <v>233.51896970000001</v>
          </cell>
          <cell r="C739">
            <v>192.7423661</v>
          </cell>
        </row>
        <row r="740">
          <cell r="A740">
            <v>38750</v>
          </cell>
          <cell r="B740">
            <v>232.12669679999999</v>
          </cell>
          <cell r="C740">
            <v>192.2139291</v>
          </cell>
        </row>
        <row r="741">
          <cell r="A741">
            <v>38751</v>
          </cell>
          <cell r="B741">
            <v>232.47476510000001</v>
          </cell>
          <cell r="C741">
            <v>191.46634700000001</v>
          </cell>
        </row>
        <row r="742">
          <cell r="A742">
            <v>38754</v>
          </cell>
          <cell r="B742">
            <v>232.75321959999999</v>
          </cell>
          <cell r="C742">
            <v>190.47214159999999</v>
          </cell>
        </row>
        <row r="743">
          <cell r="A743">
            <v>38755</v>
          </cell>
          <cell r="B743">
            <v>230.10790109999999</v>
          </cell>
          <cell r="C743">
            <v>189.97062940000001</v>
          </cell>
        </row>
        <row r="744">
          <cell r="A744">
            <v>38756</v>
          </cell>
          <cell r="B744">
            <v>241.6637661</v>
          </cell>
          <cell r="C744">
            <v>191.0887707</v>
          </cell>
        </row>
        <row r="745">
          <cell r="A745">
            <v>38757</v>
          </cell>
          <cell r="B745">
            <v>237.38252700000001</v>
          </cell>
          <cell r="C745">
            <v>191.6133993</v>
          </cell>
        </row>
        <row r="746">
          <cell r="A746">
            <v>38758</v>
          </cell>
          <cell r="B746">
            <v>235.3289245</v>
          </cell>
          <cell r="C746">
            <v>192.0246788</v>
          </cell>
        </row>
        <row r="747">
          <cell r="A747">
            <v>38761</v>
          </cell>
          <cell r="B747">
            <v>237.45214060000001</v>
          </cell>
          <cell r="C747">
            <v>191.67692750000001</v>
          </cell>
        </row>
        <row r="748">
          <cell r="A748">
            <v>38762</v>
          </cell>
          <cell r="B748">
            <v>238.42673160000001</v>
          </cell>
          <cell r="C748">
            <v>194.24557229999999</v>
          </cell>
        </row>
        <row r="749">
          <cell r="A749">
            <v>38763</v>
          </cell>
          <cell r="B749">
            <v>236.68639049999999</v>
          </cell>
          <cell r="C749">
            <v>195.57433270000001</v>
          </cell>
        </row>
        <row r="750">
          <cell r="A750">
            <v>38764</v>
          </cell>
          <cell r="B750">
            <v>237.6957884</v>
          </cell>
          <cell r="C750">
            <v>196.88569659999999</v>
          </cell>
        </row>
        <row r="751">
          <cell r="A751">
            <v>38765</v>
          </cell>
          <cell r="B751">
            <v>233.0316742</v>
          </cell>
          <cell r="C751">
            <v>196.50954809999999</v>
          </cell>
        </row>
        <row r="752">
          <cell r="A752">
            <v>38769</v>
          </cell>
          <cell r="B752">
            <v>234.94604939999999</v>
          </cell>
          <cell r="C752">
            <v>195.13124350000001</v>
          </cell>
        </row>
        <row r="753">
          <cell r="A753">
            <v>38770</v>
          </cell>
          <cell r="B753">
            <v>240.54994780000001</v>
          </cell>
          <cell r="C753">
            <v>197.96858270000001</v>
          </cell>
        </row>
        <row r="754">
          <cell r="A754">
            <v>38771</v>
          </cell>
          <cell r="B754">
            <v>240.16707270000001</v>
          </cell>
          <cell r="C754">
            <v>197.82801520000001</v>
          </cell>
        </row>
        <row r="755">
          <cell r="A755">
            <v>38772</v>
          </cell>
          <cell r="B755">
            <v>238.25269750000001</v>
          </cell>
          <cell r="C755">
            <v>198.3523849</v>
          </cell>
        </row>
        <row r="756">
          <cell r="A756">
            <v>38775</v>
          </cell>
          <cell r="B756">
            <v>238.25269750000001</v>
          </cell>
          <cell r="C756">
            <v>200.29663249999999</v>
          </cell>
        </row>
        <row r="757">
          <cell r="A757">
            <v>38776</v>
          </cell>
          <cell r="B757">
            <v>237.24329969999999</v>
          </cell>
          <cell r="C757">
            <v>197.4302539</v>
          </cell>
        </row>
        <row r="758">
          <cell r="A758">
            <v>38777</v>
          </cell>
          <cell r="B758">
            <v>234.80682210000001</v>
          </cell>
          <cell r="C758">
            <v>200.9043337</v>
          </cell>
        </row>
      </sheetData>
      <sheetData sheetId="17" refreshError="1">
        <row r="43">
          <cell r="D43" t="str">
            <v>R-G-B Colors</v>
          </cell>
        </row>
        <row r="44">
          <cell r="D44" t="str">
            <v>R77-G131-B203</v>
          </cell>
          <cell r="E44">
            <v>0.1</v>
          </cell>
        </row>
        <row r="45">
          <cell r="D45" t="str">
            <v>R250-G202-B0</v>
          </cell>
          <cell r="E45">
            <v>0.1</v>
          </cell>
        </row>
        <row r="46">
          <cell r="D46" t="str">
            <v>R0-G134-B0</v>
          </cell>
          <cell r="E46">
            <v>0.1</v>
          </cell>
        </row>
        <row r="47">
          <cell r="D47" t="str">
            <v>R222-G132-B0</v>
          </cell>
          <cell r="E47">
            <v>0.1</v>
          </cell>
        </row>
        <row r="48">
          <cell r="D48" t="str">
            <v>R175-G175-B255</v>
          </cell>
          <cell r="E48">
            <v>0.1</v>
          </cell>
        </row>
        <row r="49">
          <cell r="D49" t="str">
            <v>R138-G0-B0</v>
          </cell>
          <cell r="E49">
            <v>0.1</v>
          </cell>
        </row>
        <row r="50">
          <cell r="D50" t="str">
            <v>R0-G162-B158</v>
          </cell>
          <cell r="E50">
            <v>0.1</v>
          </cell>
        </row>
        <row r="51">
          <cell r="D51" t="str">
            <v>R170-G54-B206</v>
          </cell>
          <cell r="E51">
            <v>0.1</v>
          </cell>
        </row>
        <row r="52">
          <cell r="D52" t="str">
            <v>R0-G204-B255</v>
          </cell>
          <cell r="E52">
            <v>0.1</v>
          </cell>
        </row>
        <row r="53">
          <cell r="D53" t="str">
            <v>R206-G167-B116</v>
          </cell>
          <cell r="E53">
            <v>0.1</v>
          </cell>
        </row>
        <row r="54">
          <cell r="D54" t="str">
            <v>R81-G143-B79</v>
          </cell>
          <cell r="E54">
            <v>0.1</v>
          </cell>
        </row>
        <row r="55">
          <cell r="D55" t="str">
            <v>R246-G170-B0</v>
          </cell>
          <cell r="E55">
            <v>0.1</v>
          </cell>
        </row>
        <row r="56">
          <cell r="D56" t="str">
            <v>R150-G150-B150</v>
          </cell>
          <cell r="E56">
            <v>0.1</v>
          </cell>
        </row>
        <row r="57">
          <cell r="D57" t="str">
            <v>R204-G0-B0</v>
          </cell>
          <cell r="E57">
            <v>0.1</v>
          </cell>
        </row>
        <row r="58">
          <cell r="D58" t="str">
            <v>R173-G212-B229</v>
          </cell>
          <cell r="E58">
            <v>0.1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s&gt;&gt;&gt;&gt;&gt;"/>
      <sheetName val="FBAL"/>
      <sheetName val="OpsOverview-B"/>
      <sheetName val="ConsFSOut-B"/>
      <sheetName val="ConsBSOut-B"/>
      <sheetName val="DCFSumB"/>
      <sheetName val="DCF-B-Low"/>
      <sheetName val="DCF-B-Mid"/>
      <sheetName val="DCF-B-High"/>
      <sheetName val="Comps-B"/>
      <sheetName val="PV of E-B"/>
      <sheetName val="Debt-B"/>
      <sheetName val="MI_UnCons"/>
      <sheetName val="Inputs-B&gt;&gt;&gt;&gt;&gt;"/>
      <sheetName val="Overview-B"/>
      <sheetName val="ConsFS-B"/>
      <sheetName val="BS-B"/>
      <sheetName val="DCF 8.31.09-B"/>
      <sheetName val="PV of Eq"/>
      <sheetName val="Half&amp;Half Page"/>
      <sheetName val="2 Chart (horizontal)"/>
      <sheetName val="Vertical Bars Page"/>
      <sheetName val="Basic Charts"/>
      <sheetName val="4 Graphs Page (pies)"/>
      <sheetName val="Public Company-Stock Price"/>
      <sheetName val="Stock Price Graph"/>
      <sheetName val="Color Palette"/>
      <sheetName val="Single Graph Page (no title)"/>
      <sheetName val="2 Chart (vertical)"/>
      <sheetName val="4 Graphs Page (columns)"/>
      <sheetName val="Fairness Outputs v06"/>
    </sheetNames>
    <sheetDataSet>
      <sheetData sheetId="0" refreshError="1"/>
      <sheetData sheetId="1" refreshError="1"/>
      <sheetData sheetId="2" refreshError="1">
        <row r="2">
          <cell r="B2" t="str">
            <v>VP4: Plan B - Downside</v>
          </cell>
          <cell r="N2" t="str">
            <v>Preliminary Draft - Confidential</v>
          </cell>
        </row>
        <row r="3">
          <cell r="B3" t="str">
            <v>Overview</v>
          </cell>
          <cell r="N3" t="str">
            <v>($ in billion, volume in thousands)</v>
          </cell>
        </row>
        <row r="5"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</row>
        <row r="7">
          <cell r="B7" t="str">
            <v>U.S. SAAR</v>
          </cell>
          <cell r="E7">
            <v>17000</v>
          </cell>
          <cell r="F7">
            <v>16500</v>
          </cell>
          <cell r="G7">
            <v>13500</v>
          </cell>
          <cell r="H7">
            <v>10500</v>
          </cell>
          <cell r="I7">
            <v>12500</v>
          </cell>
          <cell r="J7">
            <v>14300</v>
          </cell>
          <cell r="K7">
            <v>16000</v>
          </cell>
          <cell r="L7">
            <v>16400</v>
          </cell>
          <cell r="M7">
            <v>16800</v>
          </cell>
        </row>
        <row r="8">
          <cell r="B8" t="str">
            <v>U.S. Market Share</v>
          </cell>
          <cell r="E8">
            <v>0.24264705882352941</v>
          </cell>
          <cell r="F8">
            <v>0.23436363636363636</v>
          </cell>
          <cell r="G8">
            <v>0.22081481481481482</v>
          </cell>
          <cell r="H8">
            <v>0.17729566242404898</v>
          </cell>
          <cell r="I8">
            <v>0.17985817490183265</v>
          </cell>
          <cell r="J8">
            <v>0.17653871391608386</v>
          </cell>
          <cell r="K8">
            <v>0.17502146954166647</v>
          </cell>
          <cell r="L8">
            <v>0.17621903353658536</v>
          </cell>
          <cell r="M8">
            <v>0.17540426785714283</v>
          </cell>
        </row>
        <row r="9">
          <cell r="B9" t="str">
            <v>U.S. Volume (Deliveries)</v>
          </cell>
          <cell r="E9">
            <v>4125</v>
          </cell>
          <cell r="F9">
            <v>3867</v>
          </cell>
          <cell r="G9">
            <v>2981</v>
          </cell>
          <cell r="H9">
            <v>1861.6044554525145</v>
          </cell>
          <cell r="I9">
            <v>2248.2271862729081</v>
          </cell>
          <cell r="J9">
            <v>2524.5036089999994</v>
          </cell>
          <cell r="K9">
            <v>2800.3435126666636</v>
          </cell>
          <cell r="L9">
            <v>2889.9921499999996</v>
          </cell>
          <cell r="M9">
            <v>2946.7916999999998</v>
          </cell>
        </row>
        <row r="10">
          <cell r="B10" t="str">
            <v xml:space="preserve">Other NAFTA </v>
          </cell>
          <cell r="E10">
            <v>803</v>
          </cell>
          <cell r="F10">
            <v>620</v>
          </cell>
          <cell r="G10">
            <v>698</v>
          </cell>
          <cell r="H10">
            <v>-34.604455452514458</v>
          </cell>
          <cell r="I10">
            <v>621.77281372709194</v>
          </cell>
          <cell r="J10">
            <v>649.49639100000059</v>
          </cell>
          <cell r="K10">
            <v>655.65648733333637</v>
          </cell>
          <cell r="L10">
            <v>643.00785000000042</v>
          </cell>
          <cell r="M10">
            <v>610.20830000000024</v>
          </cell>
        </row>
        <row r="11">
          <cell r="B11" t="str">
            <v>NA Volume (Wholesale)</v>
          </cell>
          <cell r="E11">
            <v>4928</v>
          </cell>
          <cell r="F11">
            <v>4487</v>
          </cell>
          <cell r="G11">
            <v>3679</v>
          </cell>
          <cell r="H11">
            <v>1827</v>
          </cell>
          <cell r="I11">
            <v>2870</v>
          </cell>
          <cell r="J11">
            <v>3174</v>
          </cell>
          <cell r="K11">
            <v>3456</v>
          </cell>
          <cell r="L11">
            <v>3533</v>
          </cell>
          <cell r="M11">
            <v>3557</v>
          </cell>
        </row>
        <row r="12">
          <cell r="B12" t="str">
            <v>International Volume (Wholesale)</v>
          </cell>
          <cell r="E12">
            <v>3425.2310000433208</v>
          </cell>
          <cell r="F12">
            <v>3787.7461146760343</v>
          </cell>
          <cell r="G12">
            <v>3527.9520000000002</v>
          </cell>
          <cell r="H12">
            <v>2531.6711146553589</v>
          </cell>
          <cell r="I12">
            <v>3044.8663945338103</v>
          </cell>
          <cell r="J12">
            <v>3353.6166380584173</v>
          </cell>
          <cell r="K12">
            <v>3856.9986589149084</v>
          </cell>
          <cell r="L12">
            <v>4063.5450988934153</v>
          </cell>
          <cell r="M12">
            <v>4125.9941625021665</v>
          </cell>
        </row>
        <row r="13">
          <cell r="B13" t="str">
            <v>Total Volume (Wholesale)</v>
          </cell>
          <cell r="E13">
            <v>8353.2310000433208</v>
          </cell>
          <cell r="F13">
            <v>8274.7461146760343</v>
          </cell>
          <cell r="G13">
            <v>7206.9520000000002</v>
          </cell>
          <cell r="H13">
            <v>4358.6711146553589</v>
          </cell>
          <cell r="I13">
            <v>5914.8663945338103</v>
          </cell>
          <cell r="J13">
            <v>6527.6166380584173</v>
          </cell>
          <cell r="K13">
            <v>7312.9986589149084</v>
          </cell>
          <cell r="L13">
            <v>7596.5450988934153</v>
          </cell>
          <cell r="M13">
            <v>7682.9941625021665</v>
          </cell>
        </row>
        <row r="14">
          <cell r="B14" t="str">
            <v>% Growth</v>
          </cell>
          <cell r="F14">
            <v>-9.3957518194911493E-3</v>
          </cell>
          <cell r="G14">
            <v>-0.1290425228614811</v>
          </cell>
          <cell r="H14">
            <v>-0.39521296733274225</v>
          </cell>
          <cell r="I14">
            <v>0.35703434348280716</v>
          </cell>
          <cell r="J14">
            <v>0.10359494241338685</v>
          </cell>
          <cell r="K14">
            <v>0.12031681154150875</v>
          </cell>
          <cell r="L14">
            <v>3.8772937505307636E-2</v>
          </cell>
          <cell r="M14">
            <v>1.1380050073202863E-2</v>
          </cell>
        </row>
        <row r="16">
          <cell r="B16" t="str">
            <v>Automotive Revenue</v>
          </cell>
          <cell r="E16">
            <v>170.90706242434629</v>
          </cell>
          <cell r="F16">
            <v>177.59420053103102</v>
          </cell>
          <cell r="G16">
            <v>147.73205252052284</v>
          </cell>
          <cell r="H16">
            <v>86.81517178256027</v>
          </cell>
          <cell r="I16">
            <v>122.39713737566223</v>
          </cell>
          <cell r="J16">
            <v>135.77382946272894</v>
          </cell>
          <cell r="K16">
            <v>150.98472602520533</v>
          </cell>
          <cell r="L16">
            <v>154.27762780518643</v>
          </cell>
          <cell r="M16">
            <v>153.47835630465121</v>
          </cell>
        </row>
        <row r="17">
          <cell r="B17" t="str">
            <v>Contribution Costs</v>
          </cell>
          <cell r="E17">
            <v>-117.98081207711397</v>
          </cell>
          <cell r="F17">
            <v>-122.86339750129267</v>
          </cell>
          <cell r="G17">
            <v>-108.4113279628511</v>
          </cell>
          <cell r="H17">
            <v>-62.133272146943327</v>
          </cell>
          <cell r="I17">
            <v>-84.103202880137161</v>
          </cell>
          <cell r="J17">
            <v>-92.717071475032895</v>
          </cell>
          <cell r="K17">
            <v>-103.87473657015568</v>
          </cell>
          <cell r="L17">
            <v>-106.1557355350289</v>
          </cell>
          <cell r="M17">
            <v>-105.59731328019672</v>
          </cell>
        </row>
        <row r="18">
          <cell r="B18" t="str">
            <v>Structural Costs (excl. DAPO)</v>
          </cell>
          <cell r="E18">
            <v>-39.733102236123472</v>
          </cell>
          <cell r="F18">
            <v>-41.592511371653821</v>
          </cell>
          <cell r="G18">
            <v>-40.386734981656893</v>
          </cell>
          <cell r="H18">
            <v>-31.60566326579043</v>
          </cell>
          <cell r="I18">
            <v>-29.46839024212904</v>
          </cell>
          <cell r="J18">
            <v>-29.07179513693815</v>
          </cell>
          <cell r="K18">
            <v>-29.919546965439991</v>
          </cell>
          <cell r="L18">
            <v>-30.002968666574894</v>
          </cell>
          <cell r="M18">
            <v>-29.438045792972101</v>
          </cell>
        </row>
        <row r="19">
          <cell r="B19" t="str">
            <v>Exchange</v>
          </cell>
          <cell r="E19">
            <v>-0.21787552356637663</v>
          </cell>
          <cell r="F19">
            <v>-0.72019612417829693</v>
          </cell>
          <cell r="G19">
            <v>2.1978355712104412</v>
          </cell>
          <cell r="H19">
            <v>-0.68968796013115607</v>
          </cell>
          <cell r="I19">
            <v>-0.22586558947815877</v>
          </cell>
          <cell r="J19">
            <v>-0.21896657142022563</v>
          </cell>
          <cell r="K19">
            <v>-0.33111921939799688</v>
          </cell>
          <cell r="L19">
            <v>-9.4548968983485845E-2</v>
          </cell>
          <cell r="M19">
            <v>-8.4389213171668781E-2</v>
          </cell>
        </row>
        <row r="20">
          <cell r="B20" t="str">
            <v>Commodity Hedging</v>
          </cell>
          <cell r="E20">
            <v>0.31964990890000006</v>
          </cell>
          <cell r="F20">
            <v>-0.16938651730000001</v>
          </cell>
          <cell r="G20">
            <v>-1.1091500840399999</v>
          </cell>
          <cell r="H20">
            <v>-0.216553832</v>
          </cell>
          <cell r="I20">
            <v>-5.0000000000000001E-3</v>
          </cell>
          <cell r="J20">
            <v>-5.0000000000000001E-3</v>
          </cell>
          <cell r="K20">
            <v>-5.0000000000000001E-3</v>
          </cell>
          <cell r="L20">
            <v>-5.0000000000000001E-3</v>
          </cell>
          <cell r="M20">
            <v>-5.0000000000000001E-3</v>
          </cell>
        </row>
        <row r="21">
          <cell r="B21" t="str">
            <v>Other Non-Operating Income</v>
          </cell>
          <cell r="E21">
            <v>0.32918798547386396</v>
          </cell>
          <cell r="F21">
            <v>0.74173203261647858</v>
          </cell>
          <cell r="G21">
            <v>0.67405604722398915</v>
          </cell>
          <cell r="H21">
            <v>0.80469125380752704</v>
          </cell>
          <cell r="I21">
            <v>0.47713657958417621</v>
          </cell>
          <cell r="J21">
            <v>0.54635790902877268</v>
          </cell>
          <cell r="K21">
            <v>0.60433496676844234</v>
          </cell>
          <cell r="L21">
            <v>0.39091557021584677</v>
          </cell>
          <cell r="M21">
            <v>0.57461596110819346</v>
          </cell>
        </row>
        <row r="22">
          <cell r="B22" t="str">
            <v>EBITDAPO</v>
          </cell>
          <cell r="E22">
            <v>13.193148111108854</v>
          </cell>
          <cell r="F22">
            <v>13.138291658084533</v>
          </cell>
          <cell r="G22">
            <v>-1.0660104239851549</v>
          </cell>
          <cell r="H22">
            <v>-6.923763630173486</v>
          </cell>
          <cell r="I22">
            <v>8.8255442533960249</v>
          </cell>
          <cell r="J22">
            <v>13.984962850757896</v>
          </cell>
          <cell r="K22">
            <v>17.190442489609666</v>
          </cell>
          <cell r="L22">
            <v>18.118923603582637</v>
          </cell>
          <cell r="M22">
            <v>18.442997231482398</v>
          </cell>
        </row>
        <row r="23">
          <cell r="B23" t="str">
            <v>OPEB Expense</v>
          </cell>
          <cell r="E23">
            <v>-4.0960000000000001</v>
          </cell>
          <cell r="F23">
            <v>-2.3809999999999998</v>
          </cell>
          <cell r="G23">
            <v>-0.74887999999999999</v>
          </cell>
          <cell r="H23">
            <v>-0.1342801031191948</v>
          </cell>
          <cell r="I23">
            <v>0.25314661130679994</v>
          </cell>
          <cell r="J23">
            <v>0.25719999999999998</v>
          </cell>
          <cell r="K23">
            <v>0.30547934833759999</v>
          </cell>
          <cell r="L23">
            <v>0.27014781170080004</v>
          </cell>
          <cell r="M23">
            <v>-0.19686485940680001</v>
          </cell>
        </row>
        <row r="24">
          <cell r="B24" t="str">
            <v>Pension Expense</v>
          </cell>
          <cell r="E24">
            <v>-0.52900000000000036</v>
          </cell>
          <cell r="F24">
            <v>-1.5979999999999999</v>
          </cell>
          <cell r="G24">
            <v>-0.26788152994664111</v>
          </cell>
          <cell r="H24">
            <v>-2.0977996122302209</v>
          </cell>
          <cell r="I24">
            <v>-2.2806697707964347</v>
          </cell>
          <cell r="J24">
            <v>-2.3316909757174393</v>
          </cell>
          <cell r="K24">
            <v>-2.1487712407635842</v>
          </cell>
          <cell r="L24">
            <v>-2.18078585347825</v>
          </cell>
          <cell r="M24">
            <v>-1.3834883945106224</v>
          </cell>
        </row>
        <row r="25">
          <cell r="B25" t="str">
            <v>Wages and COLA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EBITDA (1)</v>
          </cell>
          <cell r="E26">
            <v>8.5681481111088544</v>
          </cell>
          <cell r="F26">
            <v>9.159291658084534</v>
          </cell>
          <cell r="G26">
            <v>-2.0827719539317959</v>
          </cell>
          <cell r="H26">
            <v>-9.1558433455229018</v>
          </cell>
          <cell r="I26">
            <v>6.7980210939063905</v>
          </cell>
          <cell r="J26">
            <v>11.910471875040455</v>
          </cell>
          <cell r="K26">
            <v>15.347150597183681</v>
          </cell>
          <cell r="L26">
            <v>16.208285561805184</v>
          </cell>
          <cell r="M26">
            <v>16.862643977564975</v>
          </cell>
        </row>
        <row r="27">
          <cell r="B27" t="str">
            <v>D&amp;A</v>
          </cell>
          <cell r="E27">
            <v>-8.1</v>
          </cell>
          <cell r="F27">
            <v>-8.1</v>
          </cell>
          <cell r="G27">
            <v>-8.2969806666599979</v>
          </cell>
          <cell r="H27">
            <v>-9.3122833965952339</v>
          </cell>
          <cell r="I27">
            <v>-6.1610724658169058</v>
          </cell>
          <cell r="J27">
            <v>-6.1948071510671063</v>
          </cell>
          <cell r="K27">
            <v>-6.5656083350366119</v>
          </cell>
          <cell r="L27">
            <v>-6.5217859467791905</v>
          </cell>
          <cell r="M27">
            <v>-6.5877688710314839</v>
          </cell>
        </row>
        <row r="28">
          <cell r="B28" t="str">
            <v>EBIT (1)</v>
          </cell>
          <cell r="E28">
            <v>0.46814811110885479</v>
          </cell>
          <cell r="F28">
            <v>1.0592916580845344</v>
          </cell>
          <cell r="G28">
            <v>-10.379752620591795</v>
          </cell>
          <cell r="H28">
            <v>-18.468126742118137</v>
          </cell>
          <cell r="I28">
            <v>0.63694862808948471</v>
          </cell>
          <cell r="J28">
            <v>5.7156647239733491</v>
          </cell>
          <cell r="K28">
            <v>8.7815422621470702</v>
          </cell>
          <cell r="L28">
            <v>9.6864996150259941</v>
          </cell>
          <cell r="M28">
            <v>10.274875106533491</v>
          </cell>
        </row>
        <row r="30">
          <cell r="B30" t="str">
            <v>Equity Income</v>
          </cell>
          <cell r="E30">
            <v>0.52305019734167157</v>
          </cell>
          <cell r="F30">
            <v>0.52660592952265395</v>
          </cell>
          <cell r="G30">
            <v>0.30506328476792821</v>
          </cell>
          <cell r="H30">
            <v>0.30924516643136074</v>
          </cell>
          <cell r="I30">
            <v>0.45876976933852198</v>
          </cell>
          <cell r="J30">
            <v>0.54046911922979224</v>
          </cell>
          <cell r="K30">
            <v>0.59053979638835374</v>
          </cell>
          <cell r="L30">
            <v>0.63774911864486861</v>
          </cell>
          <cell r="M30">
            <v>0.66969614001824973</v>
          </cell>
        </row>
        <row r="31">
          <cell r="B31" t="str">
            <v>Minority Interest</v>
          </cell>
          <cell r="E31">
            <v>-0.22812433400096166</v>
          </cell>
          <cell r="F31">
            <v>-0.40908131357000005</v>
          </cell>
          <cell r="G31">
            <v>3.080446809925487E-2</v>
          </cell>
          <cell r="H31">
            <v>0.50557374041487346</v>
          </cell>
          <cell r="I31">
            <v>-0.19880408988876785</v>
          </cell>
          <cell r="J31">
            <v>-0.22427699857549768</v>
          </cell>
          <cell r="K31">
            <v>-0.40613952723088664</v>
          </cell>
          <cell r="L31">
            <v>-0.47237792025357794</v>
          </cell>
          <cell r="M31">
            <v>-0.44250418488067028</v>
          </cell>
        </row>
        <row r="32">
          <cell r="B32" t="str">
            <v>Interest, Net</v>
          </cell>
          <cell r="E32">
            <v>-2.414547854735706</v>
          </cell>
          <cell r="F32">
            <v>-1.8837094332519819</v>
          </cell>
          <cell r="G32">
            <v>-1.9092880239680812</v>
          </cell>
          <cell r="H32">
            <v>-4.1354586966484277</v>
          </cell>
          <cell r="I32">
            <v>-5.7339902022996636</v>
          </cell>
          <cell r="J32">
            <v>-5.2156494343890465</v>
          </cell>
          <cell r="K32">
            <v>-4.6259794660737867</v>
          </cell>
          <cell r="L32">
            <v>-3.8917523378566323</v>
          </cell>
          <cell r="M32">
            <v>-3.4960586417221906</v>
          </cell>
        </row>
        <row r="33">
          <cell r="B33" t="str">
            <v>EBT (Auto + Corp Ex. FIO)</v>
          </cell>
          <cell r="E33">
            <v>-1.6514738802861482</v>
          </cell>
          <cell r="F33">
            <v>-0.70689315921479046</v>
          </cell>
          <cell r="G33">
            <v>-11.953172891692692</v>
          </cell>
          <cell r="H33">
            <v>-21.788766531920327</v>
          </cell>
          <cell r="I33">
            <v>-4.8370758947604262</v>
          </cell>
          <cell r="J33">
            <v>0.816207410238599</v>
          </cell>
          <cell r="K33">
            <v>4.339963065230755</v>
          </cell>
          <cell r="L33">
            <v>5.9601184755606589</v>
          </cell>
          <cell r="M33">
            <v>7.006008419948869</v>
          </cell>
        </row>
        <row r="35">
          <cell r="B35" t="str">
            <v>Variable Contribution Margin (%)</v>
          </cell>
          <cell r="E35">
            <v>0.30967854456371957</v>
          </cell>
          <cell r="F35">
            <v>0.30817899946105076</v>
          </cell>
          <cell r="G35">
            <v>0.26616244671892936</v>
          </cell>
          <cell r="H35">
            <v>0.28430398890917274</v>
          </cell>
          <cell r="I35">
            <v>0.31286625910206567</v>
          </cell>
          <cell r="J35">
            <v>0.31712118718368687</v>
          </cell>
          <cell r="K35">
            <v>0.31201824644954573</v>
          </cell>
          <cell r="L35">
            <v>0.31191750193957674</v>
          </cell>
          <cell r="M35">
            <v>0.3119726075865164</v>
          </cell>
        </row>
        <row r="36">
          <cell r="B36" t="str">
            <v>EBITDAPO Margin (%)</v>
          </cell>
          <cell r="E36">
            <v>7.7194867923898305E-2</v>
          </cell>
          <cell r="F36">
            <v>7.3979283213073621E-2</v>
          </cell>
          <cell r="G36">
            <v>-7.2158370901742224E-3</v>
          </cell>
          <cell r="H36">
            <v>-7.975292207582034E-2</v>
          </cell>
          <cell r="I36">
            <v>7.2105806088492069E-2</v>
          </cell>
          <cell r="J36">
            <v>0.10300190328355499</v>
          </cell>
          <cell r="K36">
            <v>0.11385550672681884</v>
          </cell>
          <cell r="L36">
            <v>0.11744362330008243</v>
          </cell>
          <cell r="M36">
            <v>0.12016676276408282</v>
          </cell>
        </row>
        <row r="37">
          <cell r="B37" t="str">
            <v>EBITDA Margin (%)</v>
          </cell>
          <cell r="E37">
            <v>5.0133376523873202E-2</v>
          </cell>
          <cell r="F37">
            <v>5.157427230561018E-2</v>
          </cell>
          <cell r="G37">
            <v>-1.4098307837714897E-2</v>
          </cell>
          <cell r="H37">
            <v>-0.10546363219155847</v>
          </cell>
          <cell r="I37">
            <v>5.5540686977358401E-2</v>
          </cell>
          <cell r="J37">
            <v>8.7722883873655344E-2</v>
          </cell>
          <cell r="K37">
            <v>0.10164704073855546</v>
          </cell>
          <cell r="L37">
            <v>0.10505920911794252</v>
          </cell>
          <cell r="M37">
            <v>0.1098698499486989</v>
          </cell>
        </row>
        <row r="38">
          <cell r="B38" t="str">
            <v>EBIT Margin (%)</v>
          </cell>
          <cell r="E38">
            <v>2.7391969908562744E-3</v>
          </cell>
          <cell r="F38">
            <v>5.9646748312563534E-3</v>
          </cell>
          <cell r="G38">
            <v>-7.0260667495632645E-2</v>
          </cell>
          <cell r="H38">
            <v>-0.2127292541489629</v>
          </cell>
          <cell r="I38">
            <v>5.2039503680102999E-3</v>
          </cell>
          <cell r="J38">
            <v>4.209695452054954E-2</v>
          </cell>
          <cell r="K38">
            <v>5.8161792211227269E-2</v>
          </cell>
          <cell r="L38">
            <v>6.2786158646784412E-2</v>
          </cell>
          <cell r="M38">
            <v>6.6946736686038566E-2</v>
          </cell>
        </row>
        <row r="40">
          <cell r="B40" t="str">
            <v>Memo: Structural Cost</v>
          </cell>
          <cell r="E40">
            <v>52.889064606930958</v>
          </cell>
          <cell r="F40">
            <v>53.523660762792005</v>
          </cell>
          <cell r="G40">
            <v>51.463218712657962</v>
          </cell>
          <cell r="H40">
            <v>43.048475839411452</v>
          </cell>
          <cell r="I40">
            <v>37.903256857541599</v>
          </cell>
          <cell r="J40">
            <v>37.663484601331241</v>
          </cell>
          <cell r="K40">
            <v>38.596662940273035</v>
          </cell>
          <cell r="L40">
            <v>38.726759256363891</v>
          </cell>
          <cell r="M40">
            <v>38.091394665857536</v>
          </cell>
        </row>
        <row r="41">
          <cell r="B41" t="str">
            <v>Necessary to Finance</v>
          </cell>
          <cell r="G41">
            <v>4</v>
          </cell>
          <cell r="H41">
            <v>52.986840636568317</v>
          </cell>
          <cell r="I41">
            <v>51.802279734081409</v>
          </cell>
          <cell r="J41">
            <v>47.112999282837954</v>
          </cell>
          <cell r="K41">
            <v>42.394249282837954</v>
          </cell>
          <cell r="L41">
            <v>42.564999282837952</v>
          </cell>
          <cell r="M41">
            <v>43.354999282837952</v>
          </cell>
        </row>
        <row r="44">
          <cell r="B44" t="str">
            <v>(1) Adjusted to exclude Equity Income and Minority Interest</v>
          </cell>
        </row>
      </sheetData>
      <sheetData sheetId="3" refreshError="1">
        <row r="2">
          <cell r="B2" t="str">
            <v>VP4: Plan B - Downside</v>
          </cell>
          <cell r="K2" t="str">
            <v>Preliminary Draft - Confidential</v>
          </cell>
          <cell r="M2" t="str">
            <v>VP4: Plan B - Downside</v>
          </cell>
          <cell r="Z2" t="str">
            <v>Preliminary Draft - Confidential</v>
          </cell>
          <cell r="AC2" t="str">
            <v>VP4: Plan B - Downside</v>
          </cell>
          <cell r="AP2" t="str">
            <v>Preliminary Draft - Confidential</v>
          </cell>
          <cell r="AR2" t="str">
            <v>VP2 (2/5/09): Base Case - Out-of-Court</v>
          </cell>
          <cell r="AW2" t="str">
            <v>Preliminary Draft - Confidential</v>
          </cell>
        </row>
        <row r="3">
          <cell r="B3" t="str">
            <v>Consolidated Income Statement</v>
          </cell>
          <cell r="K3" t="str">
            <v>(US$ billions)</v>
          </cell>
          <cell r="M3" t="str">
            <v>Consolidated Income Statement</v>
          </cell>
          <cell r="Z3" t="str">
            <v>(US$ billions)</v>
          </cell>
          <cell r="AC3" t="str">
            <v>Consolidated Income Statement</v>
          </cell>
          <cell r="AP3" t="str">
            <v>(US$ billions)</v>
          </cell>
          <cell r="AR3" t="str">
            <v>Consolidated Income Statement</v>
          </cell>
          <cell r="AW3" t="str">
            <v>(US$ billions)</v>
          </cell>
        </row>
        <row r="5">
          <cell r="B5" t="str">
            <v>TOTAL GM (Excl. FIO and GMAC)</v>
          </cell>
          <cell r="M5" t="str">
            <v>TOTAL GM (Excl. FIO and GMAC)</v>
          </cell>
          <cell r="Z5" t="str">
            <v xml:space="preserve"> </v>
          </cell>
          <cell r="AC5" t="str">
            <v>TOTAL GM (Excl. FIO and GMAC)</v>
          </cell>
          <cell r="AP5" t="str">
            <v xml:space="preserve"> </v>
          </cell>
          <cell r="AR5" t="str">
            <v>TOTAL GM (Excl. FIO and GMAC)</v>
          </cell>
        </row>
        <row r="7">
          <cell r="C7">
            <v>2006</v>
          </cell>
          <cell r="D7">
            <v>2007</v>
          </cell>
          <cell r="E7">
            <v>2008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N7" t="str">
            <v>Jan</v>
          </cell>
          <cell r="O7" t="str">
            <v>Feb</v>
          </cell>
          <cell r="P7" t="str">
            <v>Mar</v>
          </cell>
          <cell r="Q7" t="str">
            <v>Apr</v>
          </cell>
          <cell r="R7" t="str">
            <v>May</v>
          </cell>
          <cell r="S7" t="str">
            <v>Jun</v>
          </cell>
          <cell r="T7" t="str">
            <v>Jul</v>
          </cell>
          <cell r="U7" t="str">
            <v>Aug</v>
          </cell>
          <cell r="V7" t="str">
            <v>Sep</v>
          </cell>
          <cell r="W7" t="str">
            <v>Oct</v>
          </cell>
          <cell r="X7" t="str">
            <v>Nov</v>
          </cell>
          <cell r="Y7" t="str">
            <v>Dec</v>
          </cell>
          <cell r="Z7">
            <v>2009</v>
          </cell>
          <cell r="AD7" t="str">
            <v>Jan</v>
          </cell>
          <cell r="AE7" t="str">
            <v>Feb</v>
          </cell>
          <cell r="AF7" t="str">
            <v>Mar</v>
          </cell>
          <cell r="AG7" t="str">
            <v>Apr</v>
          </cell>
          <cell r="AH7" t="str">
            <v>May</v>
          </cell>
          <cell r="AI7" t="str">
            <v>Jun</v>
          </cell>
          <cell r="AJ7" t="str">
            <v>Jul</v>
          </cell>
          <cell r="AK7" t="str">
            <v>Aug</v>
          </cell>
          <cell r="AL7" t="str">
            <v>Sep</v>
          </cell>
          <cell r="AM7" t="str">
            <v>Oct</v>
          </cell>
          <cell r="AN7" t="str">
            <v>Nov</v>
          </cell>
          <cell r="AO7" t="str">
            <v>Dec</v>
          </cell>
          <cell r="AP7">
            <v>2010</v>
          </cell>
          <cell r="AR7" t="str">
            <v>($ Billions)</v>
          </cell>
          <cell r="AS7" t="str">
            <v>Q1</v>
          </cell>
          <cell r="AT7" t="str">
            <v>Q2</v>
          </cell>
          <cell r="AU7" t="str">
            <v>Q3</v>
          </cell>
          <cell r="AV7" t="str">
            <v>Q4</v>
          </cell>
          <cell r="AW7">
            <v>2009</v>
          </cell>
        </row>
        <row r="9">
          <cell r="B9" t="str">
            <v>Net Sales</v>
          </cell>
          <cell r="C9">
            <v>171.10706242434628</v>
          </cell>
          <cell r="D9">
            <v>177.89420053103103</v>
          </cell>
          <cell r="E9">
            <v>147.73205252052284</v>
          </cell>
          <cell r="F9">
            <v>86.81517178256027</v>
          </cell>
          <cell r="G9">
            <v>122.39713737566223</v>
          </cell>
          <cell r="H9">
            <v>135.77382946272894</v>
          </cell>
          <cell r="I9">
            <v>150.98472602520533</v>
          </cell>
          <cell r="J9">
            <v>154.27762780518643</v>
          </cell>
          <cell r="K9">
            <v>153.47835630465121</v>
          </cell>
          <cell r="M9" t="str">
            <v>Net Sales</v>
          </cell>
          <cell r="N9">
            <v>5.3289543360944336</v>
          </cell>
          <cell r="O9">
            <v>6.5215830234173158</v>
          </cell>
          <cell r="P9">
            <v>9.8476573054104168</v>
          </cell>
          <cell r="Q9">
            <v>7.99525337892198</v>
          </cell>
          <cell r="R9">
            <v>6.655091154563828</v>
          </cell>
          <cell r="S9">
            <v>2.2915977754315984</v>
          </cell>
          <cell r="T9">
            <v>3.3604148009915398</v>
          </cell>
          <cell r="U9">
            <v>7.9566541508218762</v>
          </cell>
          <cell r="V9">
            <v>9.5625111431647039</v>
          </cell>
          <cell r="W9">
            <v>9.5121240947992813</v>
          </cell>
          <cell r="X9">
            <v>9.0689269166405957</v>
          </cell>
          <cell r="Y9">
            <v>8.7144037023026915</v>
          </cell>
          <cell r="Z9">
            <v>86.815171782560256</v>
          </cell>
          <cell r="AC9" t="str">
            <v>Net Sales</v>
          </cell>
          <cell r="AD9">
            <v>8.0003312751595264</v>
          </cell>
          <cell r="AE9">
            <v>8.4079763304946127</v>
          </cell>
          <cell r="AF9">
            <v>10.738889662070218</v>
          </cell>
          <cell r="AG9">
            <v>9.8773969485389408</v>
          </cell>
          <cell r="AH9">
            <v>10.712367892848125</v>
          </cell>
          <cell r="AI9">
            <v>10.648170540878622</v>
          </cell>
          <cell r="AJ9">
            <v>11.022610819467827</v>
          </cell>
          <cell r="AK9">
            <v>10.399678058576418</v>
          </cell>
          <cell r="AL9">
            <v>10.714926364337728</v>
          </cell>
          <cell r="AM9">
            <v>10.628483240871176</v>
          </cell>
          <cell r="AN9">
            <v>10.062515724834034</v>
          </cell>
          <cell r="AO9">
            <v>11.183790517584962</v>
          </cell>
          <cell r="AP9">
            <v>122.39713737566218</v>
          </cell>
          <cell r="AR9" t="str">
            <v>Net Sales</v>
          </cell>
          <cell r="AS9">
            <v>21.698194664922166</v>
          </cell>
          <cell r="AT9">
            <v>16.941942308917405</v>
          </cell>
          <cell r="AU9">
            <v>20.87958009497812</v>
          </cell>
          <cell r="AV9">
            <v>27.295454713742565</v>
          </cell>
          <cell r="AW9">
            <v>86.81517178256027</v>
          </cell>
        </row>
        <row r="10">
          <cell r="B10" t="str">
            <v>Contribution Costs</v>
          </cell>
          <cell r="C10">
            <v>-118.18081207711396</v>
          </cell>
          <cell r="D10">
            <v>-122.96339750129266</v>
          </cell>
          <cell r="E10">
            <v>-108.4113279628511</v>
          </cell>
          <cell r="F10">
            <v>-62.133272146943327</v>
          </cell>
          <cell r="G10">
            <v>-84.103202880137161</v>
          </cell>
          <cell r="H10">
            <v>-92.717071475032895</v>
          </cell>
          <cell r="I10">
            <v>-103.87473657015568</v>
          </cell>
          <cell r="J10">
            <v>-106.1557355350289</v>
          </cell>
          <cell r="K10">
            <v>-105.59731328019672</v>
          </cell>
          <cell r="M10" t="str">
            <v>Contribution Costs</v>
          </cell>
          <cell r="N10">
            <v>-3.6598560744555853</v>
          </cell>
          <cell r="O10">
            <v>-4.7460470459208866</v>
          </cell>
          <cell r="P10">
            <v>-7.4894890209259017</v>
          </cell>
          <cell r="Q10">
            <v>-5.8044740632784269</v>
          </cell>
          <cell r="R10">
            <v>-4.6891641836665272</v>
          </cell>
          <cell r="S10">
            <v>-1.7627955920035201</v>
          </cell>
          <cell r="T10">
            <v>-2.4353323595436986</v>
          </cell>
          <cell r="U10">
            <v>-5.3743683019942328</v>
          </cell>
          <cell r="V10">
            <v>-6.6192811630156534</v>
          </cell>
          <cell r="W10">
            <v>-6.7680738849722903</v>
          </cell>
          <cell r="X10">
            <v>-6.3322810866342394</v>
          </cell>
          <cell r="Y10">
            <v>-6.4521093705323498</v>
          </cell>
          <cell r="Z10">
            <v>-62.133272146943312</v>
          </cell>
          <cell r="AC10" t="str">
            <v>Contribution Costs</v>
          </cell>
          <cell r="AD10">
            <v>-5.4920688746243203</v>
          </cell>
          <cell r="AE10">
            <v>-5.8048722647438087</v>
          </cell>
          <cell r="AF10">
            <v>-7.4867939961088652</v>
          </cell>
          <cell r="AG10">
            <v>-6.698652593642958</v>
          </cell>
          <cell r="AH10">
            <v>-7.3003432229499312</v>
          </cell>
          <cell r="AI10">
            <v>-7.3386368712085286</v>
          </cell>
          <cell r="AJ10">
            <v>-7.5684051627954956</v>
          </cell>
          <cell r="AK10">
            <v>-7.0878323031885424</v>
          </cell>
          <cell r="AL10">
            <v>-7.4362361551839555</v>
          </cell>
          <cell r="AM10">
            <v>-7.2870981949921836</v>
          </cell>
          <cell r="AN10">
            <v>-6.892207438678275</v>
          </cell>
          <cell r="AO10">
            <v>-7.7100558020202534</v>
          </cell>
          <cell r="AP10">
            <v>-84.103202880137104</v>
          </cell>
          <cell r="AR10" t="str">
            <v>Contribution Costs</v>
          </cell>
          <cell r="AS10">
            <v>-15.895392141302374</v>
          </cell>
          <cell r="AT10">
            <v>-12.256433838948475</v>
          </cell>
          <cell r="AU10">
            <v>-14.428981824553585</v>
          </cell>
          <cell r="AV10">
            <v>-19.55246434213888</v>
          </cell>
          <cell r="AW10">
            <v>-62.133272146943312</v>
          </cell>
        </row>
        <row r="11">
          <cell r="B11" t="str">
            <v>Contribution Margin</v>
          </cell>
          <cell r="C11">
            <v>52.926250347232319</v>
          </cell>
          <cell r="D11">
            <v>54.930803029738364</v>
          </cell>
          <cell r="E11">
            <v>39.320724557671738</v>
          </cell>
          <cell r="F11">
            <v>24.681899635616947</v>
          </cell>
          <cell r="G11">
            <v>38.293934495525065</v>
          </cell>
          <cell r="H11">
            <v>43.056757987696045</v>
          </cell>
          <cell r="I11">
            <v>47.109989455049664</v>
          </cell>
          <cell r="J11">
            <v>48.121892270157531</v>
          </cell>
          <cell r="K11">
            <v>47.881043024454492</v>
          </cell>
          <cell r="M11" t="str">
            <v>Contribution Margin</v>
          </cell>
          <cell r="N11">
            <v>1.6690982616388481</v>
          </cell>
          <cell r="O11">
            <v>1.7755359774964292</v>
          </cell>
          <cell r="P11">
            <v>2.3581682844845151</v>
          </cell>
          <cell r="Q11">
            <v>2.1907793156435535</v>
          </cell>
          <cell r="R11">
            <v>1.9659269708973004</v>
          </cell>
          <cell r="S11">
            <v>0.52880218342807817</v>
          </cell>
          <cell r="T11">
            <v>0.92508244144784091</v>
          </cell>
          <cell r="U11">
            <v>2.582285848827643</v>
          </cell>
          <cell r="V11">
            <v>2.94322998014905</v>
          </cell>
          <cell r="W11">
            <v>2.744050209826991</v>
          </cell>
          <cell r="X11">
            <v>2.7366458300063563</v>
          </cell>
          <cell r="Y11">
            <v>2.2622943317703421</v>
          </cell>
          <cell r="Z11">
            <v>24.681899635616947</v>
          </cell>
          <cell r="AC11" t="str">
            <v>Contribution Margin</v>
          </cell>
          <cell r="AD11">
            <v>2.5082624005352061</v>
          </cell>
          <cell r="AE11">
            <v>2.603104065750804</v>
          </cell>
          <cell r="AF11">
            <v>3.252095665961352</v>
          </cell>
          <cell r="AG11">
            <v>3.1787443548959833</v>
          </cell>
          <cell r="AH11">
            <v>3.4120246698981935</v>
          </cell>
          <cell r="AI11">
            <v>3.3095336696700941</v>
          </cell>
          <cell r="AJ11">
            <v>3.4542056566723316</v>
          </cell>
          <cell r="AK11">
            <v>3.3118457553878757</v>
          </cell>
          <cell r="AL11">
            <v>3.2786902091537726</v>
          </cell>
          <cell r="AM11">
            <v>3.3413850458789929</v>
          </cell>
          <cell r="AN11">
            <v>3.1703082861557585</v>
          </cell>
          <cell r="AO11">
            <v>3.4737347155647078</v>
          </cell>
          <cell r="AP11">
            <v>38.293934495525072</v>
          </cell>
          <cell r="AR11" t="str">
            <v>Contribution Margin</v>
          </cell>
          <cell r="AS11">
            <v>5.8028025236197927</v>
          </cell>
          <cell r="AT11">
            <v>4.6855084699689318</v>
          </cell>
          <cell r="AU11">
            <v>6.4505982704245337</v>
          </cell>
          <cell r="AV11">
            <v>7.742990371603689</v>
          </cell>
          <cell r="AW11">
            <v>24.681899635616947</v>
          </cell>
        </row>
        <row r="13">
          <cell r="B13" t="str">
            <v>Structural Costs</v>
          </cell>
          <cell r="C13">
            <v>-52.889064606930958</v>
          </cell>
          <cell r="D13">
            <v>-53.523660762792005</v>
          </cell>
          <cell r="E13">
            <v>-51.463218712657962</v>
          </cell>
          <cell r="F13">
            <v>-43.048475839411452</v>
          </cell>
          <cell r="G13">
            <v>-37.903256857541599</v>
          </cell>
          <cell r="H13">
            <v>-37.663484601331241</v>
          </cell>
          <cell r="I13">
            <v>-38.596662940273035</v>
          </cell>
          <cell r="J13">
            <v>-38.726759256363891</v>
          </cell>
          <cell r="K13">
            <v>-38.091394665857536</v>
          </cell>
          <cell r="M13" t="str">
            <v>Structural Costs</v>
          </cell>
          <cell r="N13">
            <v>-3.2051908881680471</v>
          </cell>
          <cell r="O13">
            <v>-3.4852277721495128</v>
          </cell>
          <cell r="P13">
            <v>-3.7526861193021834</v>
          </cell>
          <cell r="Q13">
            <v>-3.5953915975103743</v>
          </cell>
          <cell r="R13">
            <v>-3.8773296812143552</v>
          </cell>
          <cell r="S13">
            <v>-3.8580734564236612</v>
          </cell>
          <cell r="T13">
            <v>-3.5996095149356346</v>
          </cell>
          <cell r="U13">
            <v>-3.4085786886247016</v>
          </cell>
          <cell r="V13">
            <v>-3.9076564384203412</v>
          </cell>
          <cell r="W13">
            <v>-3.4142901699907986</v>
          </cell>
          <cell r="X13">
            <v>-3.2771495086111049</v>
          </cell>
          <cell r="Y13">
            <v>-3.6672920040607457</v>
          </cell>
          <cell r="Z13">
            <v>-43.048475839411459</v>
          </cell>
          <cell r="AC13" t="str">
            <v>Structural Costs</v>
          </cell>
          <cell r="AD13">
            <v>-3.2232655491414968</v>
          </cell>
          <cell r="AE13">
            <v>-3.0834023973062417</v>
          </cell>
          <cell r="AF13">
            <v>-3.4307167961314553</v>
          </cell>
          <cell r="AG13">
            <v>-3.2535789785749012</v>
          </cell>
          <cell r="AH13">
            <v>-3.0712973903275724</v>
          </cell>
          <cell r="AI13">
            <v>-3.3347733147973191</v>
          </cell>
          <cell r="AJ13">
            <v>-3.073651174209866</v>
          </cell>
          <cell r="AK13">
            <v>-3.0160083345222377</v>
          </cell>
          <cell r="AL13">
            <v>-3.2482836525162355</v>
          </cell>
          <cell r="AM13">
            <v>-3.1931576904478787</v>
          </cell>
          <cell r="AN13">
            <v>-2.8551145356704044</v>
          </cell>
          <cell r="AO13">
            <v>-3.1200070438959897</v>
          </cell>
          <cell r="AP13">
            <v>-37.903256857541592</v>
          </cell>
          <cell r="AR13" t="str">
            <v>Structural Costs</v>
          </cell>
          <cell r="AS13">
            <v>-10.443104779619743</v>
          </cell>
          <cell r="AT13">
            <v>-11.330794735148391</v>
          </cell>
          <cell r="AU13">
            <v>-10.915844641980676</v>
          </cell>
          <cell r="AV13">
            <v>-10.358731682662649</v>
          </cell>
          <cell r="AW13">
            <v>-43.048475839411459</v>
          </cell>
        </row>
        <row r="14">
          <cell r="B14" t="str">
            <v>FX and Other Income</v>
          </cell>
          <cell r="C14">
            <v>0.43096237080748734</v>
          </cell>
          <cell r="D14">
            <v>-0.34785060886181834</v>
          </cell>
          <cell r="E14">
            <v>1.7627415343944304</v>
          </cell>
          <cell r="F14">
            <v>-0.10155053832362904</v>
          </cell>
          <cell r="G14">
            <v>0.24627099010601744</v>
          </cell>
          <cell r="H14">
            <v>0.32239133760854705</v>
          </cell>
          <cell r="I14">
            <v>0.26821574737044546</v>
          </cell>
          <cell r="J14">
            <v>0.29136660123236091</v>
          </cell>
          <cell r="K14">
            <v>0.48522674793652465</v>
          </cell>
          <cell r="M14" t="str">
            <v>FX and Other Income</v>
          </cell>
          <cell r="N14">
            <v>-0.64765259774196282</v>
          </cell>
          <cell r="O14">
            <v>-0.65550278125713357</v>
          </cell>
          <cell r="P14">
            <v>1.3352686708056549</v>
          </cell>
          <cell r="Q14">
            <v>-0.21709761017785917</v>
          </cell>
          <cell r="R14">
            <v>3.0729960755891947E-2</v>
          </cell>
          <cell r="S14">
            <v>2.8725140843597098E-2</v>
          </cell>
          <cell r="T14">
            <v>6.0066612322552886E-2</v>
          </cell>
          <cell r="U14">
            <v>4.8046624215520917E-2</v>
          </cell>
          <cell r="V14">
            <v>-7.5998060471184625E-3</v>
          </cell>
          <cell r="W14">
            <v>1.7639048948485808E-3</v>
          </cell>
          <cell r="X14">
            <v>-1.5482580401619789E-2</v>
          </cell>
          <cell r="Y14">
            <v>-6.2816076536001061E-2</v>
          </cell>
          <cell r="Z14">
            <v>-0.10155053832362851</v>
          </cell>
          <cell r="AC14" t="str">
            <v>FX and Other Income</v>
          </cell>
          <cell r="AD14">
            <v>-6.4344586177200264E-2</v>
          </cell>
          <cell r="AE14">
            <v>2.0755448609634283E-2</v>
          </cell>
          <cell r="AF14">
            <v>-4.1222004643362106E-2</v>
          </cell>
          <cell r="AG14">
            <v>1.4010072731326232E-2</v>
          </cell>
          <cell r="AH14">
            <v>1.5514245042892606E-2</v>
          </cell>
          <cell r="AI14">
            <v>-1.7975645609226987E-3</v>
          </cell>
          <cell r="AJ14">
            <v>2.5744821316322365E-2</v>
          </cell>
          <cell r="AK14">
            <v>7.3242412269845389E-2</v>
          </cell>
          <cell r="AL14">
            <v>4.7450892272800471E-2</v>
          </cell>
          <cell r="AM14">
            <v>1.0331944630466673E-2</v>
          </cell>
          <cell r="AN14">
            <v>1.2576915006090768E-3</v>
          </cell>
          <cell r="AO14">
            <v>0.14532761711360537</v>
          </cell>
          <cell r="AP14">
            <v>0.24627099010601738</v>
          </cell>
          <cell r="AR14" t="str">
            <v>FX and Other Income</v>
          </cell>
          <cell r="AS14">
            <v>3.211329180655853E-2</v>
          </cell>
          <cell r="AT14">
            <v>-0.15764250857837012</v>
          </cell>
          <cell r="AU14">
            <v>0.10051343049095535</v>
          </cell>
          <cell r="AV14">
            <v>-7.6534752042772269E-2</v>
          </cell>
          <cell r="AW14">
            <v>-0.10155053832362851</v>
          </cell>
        </row>
        <row r="15">
          <cell r="B15" t="str">
            <v>EBIT (1)</v>
          </cell>
          <cell r="C15">
            <v>0.46814811110884802</v>
          </cell>
          <cell r="D15">
            <v>1.0592916580845404</v>
          </cell>
          <cell r="E15">
            <v>-10.379752620591793</v>
          </cell>
          <cell r="F15">
            <v>-18.468126742118134</v>
          </cell>
          <cell r="G15">
            <v>0.63694862808948272</v>
          </cell>
          <cell r="H15">
            <v>5.7156647239733509</v>
          </cell>
          <cell r="I15">
            <v>8.7815422621470756</v>
          </cell>
          <cell r="J15">
            <v>9.6864996150260012</v>
          </cell>
          <cell r="K15">
            <v>10.27487510653348</v>
          </cell>
          <cell r="M15" t="str">
            <v>EBIT (1)</v>
          </cell>
          <cell r="N15">
            <v>-2.1837452242711617</v>
          </cell>
          <cell r="O15">
            <v>-2.3651945759102171</v>
          </cell>
          <cell r="P15">
            <v>-5.9249164012013411E-2</v>
          </cell>
          <cell r="Q15">
            <v>-1.62170989204468</v>
          </cell>
          <cell r="R15">
            <v>-1.8806727495611628</v>
          </cell>
          <cell r="S15">
            <v>-3.300546132151986</v>
          </cell>
          <cell r="T15">
            <v>-2.6144604611652409</v>
          </cell>
          <cell r="U15">
            <v>-0.77824621558153773</v>
          </cell>
          <cell r="V15">
            <v>-0.97202626431840966</v>
          </cell>
          <cell r="W15">
            <v>-0.66847605526895904</v>
          </cell>
          <cell r="X15">
            <v>-0.55598625900636833</v>
          </cell>
          <cell r="Y15">
            <v>-1.4678137488264047</v>
          </cell>
          <cell r="Z15">
            <v>-18.468126742118141</v>
          </cell>
          <cell r="AC15" t="str">
            <v>EBIT (1)</v>
          </cell>
          <cell r="AD15">
            <v>-0.77934773478349095</v>
          </cell>
          <cell r="AE15">
            <v>-0.45954288294580337</v>
          </cell>
          <cell r="AF15">
            <v>-0.2198431348134654</v>
          </cell>
          <cell r="AG15">
            <v>-6.0824550947591677E-2</v>
          </cell>
          <cell r="AH15">
            <v>0.35624152461351372</v>
          </cell>
          <cell r="AI15">
            <v>-2.7037209688147684E-2</v>
          </cell>
          <cell r="AJ15">
            <v>0.40629930377878798</v>
          </cell>
          <cell r="AK15">
            <v>0.36907983313548343</v>
          </cell>
          <cell r="AL15">
            <v>7.7857448910337579E-2</v>
          </cell>
          <cell r="AM15">
            <v>0.15855930006158087</v>
          </cell>
          <cell r="AN15">
            <v>0.3164514419859632</v>
          </cell>
          <cell r="AO15">
            <v>0.49905528878232347</v>
          </cell>
          <cell r="AP15">
            <v>0.63694862808949115</v>
          </cell>
          <cell r="AR15" t="str">
            <v>EBIT (1)</v>
          </cell>
          <cell r="AS15">
            <v>-4.608188964193392</v>
          </cell>
          <cell r="AT15">
            <v>-6.802928773757829</v>
          </cell>
          <cell r="AU15">
            <v>-4.3647329410651876</v>
          </cell>
          <cell r="AV15">
            <v>-2.692276063101732</v>
          </cell>
          <cell r="AW15">
            <v>-18.468126742118141</v>
          </cell>
        </row>
        <row r="17">
          <cell r="B17" t="str">
            <v>Equity Income</v>
          </cell>
          <cell r="C17">
            <v>0.52305019734167157</v>
          </cell>
          <cell r="D17">
            <v>0.52660592952265395</v>
          </cell>
          <cell r="E17">
            <v>0.30506328476792821</v>
          </cell>
          <cell r="F17">
            <v>0.30924516643136074</v>
          </cell>
          <cell r="G17">
            <v>0.45876976933852198</v>
          </cell>
          <cell r="H17">
            <v>0.54046911922979224</v>
          </cell>
          <cell r="I17">
            <v>0.59053979638835374</v>
          </cell>
          <cell r="J17">
            <v>0.63774911864486861</v>
          </cell>
          <cell r="K17">
            <v>0.66969614001824973</v>
          </cell>
          <cell r="M17" t="str">
            <v>Equity Income</v>
          </cell>
          <cell r="N17">
            <v>1.0264066506280077E-2</v>
          </cell>
          <cell r="O17">
            <v>2.4881090799082021E-2</v>
          </cell>
          <cell r="P17">
            <v>2.1375429813975375E-2</v>
          </cell>
          <cell r="Q17">
            <v>3.9777425260800039E-2</v>
          </cell>
          <cell r="R17">
            <v>2.1273060022638957E-2</v>
          </cell>
          <cell r="S17">
            <v>3.25374015980699E-2</v>
          </cell>
          <cell r="T17">
            <v>7.3693030456176284E-3</v>
          </cell>
          <cell r="U17">
            <v>3.4953025428611867E-2</v>
          </cell>
          <cell r="V17">
            <v>3.0524363637309697E-2</v>
          </cell>
          <cell r="W17">
            <v>1.0283320879085652E-2</v>
          </cell>
          <cell r="X17">
            <v>3.7485975103067504E-2</v>
          </cell>
          <cell r="Y17">
            <v>3.852070433682199E-2</v>
          </cell>
          <cell r="Z17">
            <v>0.30924516643136069</v>
          </cell>
          <cell r="AC17" t="str">
            <v>Equity Income</v>
          </cell>
          <cell r="AD17">
            <v>3.4878506919575482E-2</v>
          </cell>
          <cell r="AE17">
            <v>6.4791194086561851E-2</v>
          </cell>
          <cell r="AF17">
            <v>5.9603221676796062E-2</v>
          </cell>
          <cell r="AG17">
            <v>6.6494949289947827E-2</v>
          </cell>
          <cell r="AH17">
            <v>5.0364098430003626E-2</v>
          </cell>
          <cell r="AI17">
            <v>0.11008608802737466</v>
          </cell>
          <cell r="AJ17">
            <v>4.3842421473176046E-2</v>
          </cell>
          <cell r="AK17">
            <v>9.5303937520539277E-3</v>
          </cell>
          <cell r="AL17">
            <v>1.4706113999015764E-2</v>
          </cell>
          <cell r="AM17">
            <v>-3.8358542023140318E-2</v>
          </cell>
          <cell r="AN17">
            <v>-6.1987059622722121E-3</v>
          </cell>
          <cell r="AO17">
            <v>4.9030029669429341E-2</v>
          </cell>
          <cell r="AP17">
            <v>0.45876976933852204</v>
          </cell>
          <cell r="AR17" t="str">
            <v>Equity Income</v>
          </cell>
          <cell r="AS17">
            <v>5.6520587119337475E-2</v>
          </cell>
          <cell r="AT17">
            <v>9.3587886881508903E-2</v>
          </cell>
          <cell r="AU17">
            <v>7.2846692111539185E-2</v>
          </cell>
          <cell r="AV17">
            <v>8.6290000318975144E-2</v>
          </cell>
          <cell r="AW17">
            <v>0.30924516643136069</v>
          </cell>
        </row>
        <row r="18">
          <cell r="B18" t="str">
            <v>Minority Interest</v>
          </cell>
          <cell r="C18">
            <v>-0.22812433400096166</v>
          </cell>
          <cell r="D18">
            <v>-0.40908131357000005</v>
          </cell>
          <cell r="E18">
            <v>3.080446809925487E-2</v>
          </cell>
          <cell r="F18">
            <v>0.50557374041487346</v>
          </cell>
          <cell r="G18">
            <v>-0.19880408988876785</v>
          </cell>
          <cell r="H18">
            <v>-0.22427699857549768</v>
          </cell>
          <cell r="I18">
            <v>-0.40613952723088664</v>
          </cell>
          <cell r="J18">
            <v>-0.47237792025357794</v>
          </cell>
          <cell r="K18">
            <v>-0.44250418488067028</v>
          </cell>
          <cell r="M18" t="str">
            <v>Minority Interest</v>
          </cell>
          <cell r="N18">
            <v>0.16401520183980003</v>
          </cell>
          <cell r="O18">
            <v>0.27398498284863426</v>
          </cell>
          <cell r="P18">
            <v>-4.9164482532749479E-2</v>
          </cell>
          <cell r="Q18">
            <v>2.2230396520504781E-2</v>
          </cell>
          <cell r="R18">
            <v>-7.6270844970954032E-3</v>
          </cell>
          <cell r="S18">
            <v>3.5644684476722588E-2</v>
          </cell>
          <cell r="T18">
            <v>1.3152954363116649E-3</v>
          </cell>
          <cell r="U18">
            <v>1.7399657311826133E-2</v>
          </cell>
          <cell r="V18">
            <v>2.2568140173897841E-2</v>
          </cell>
          <cell r="W18">
            <v>-2.264038467175437E-2</v>
          </cell>
          <cell r="X18">
            <v>1.2295372315044396E-2</v>
          </cell>
          <cell r="Y18">
            <v>3.5551961193730927E-2</v>
          </cell>
          <cell r="Z18">
            <v>0.50557374041487335</v>
          </cell>
          <cell r="AC18" t="str">
            <v>Minority Interest</v>
          </cell>
          <cell r="AD18">
            <v>-6.6730956804505609E-2</v>
          </cell>
          <cell r="AE18">
            <v>-2.287237625236813E-2</v>
          </cell>
          <cell r="AF18">
            <v>-2.1497466283317297E-2</v>
          </cell>
          <cell r="AG18">
            <v>-7.8005317999357594E-3</v>
          </cell>
          <cell r="AH18">
            <v>-1.9899269848682791E-2</v>
          </cell>
          <cell r="AI18">
            <v>-7.2400340929994044E-3</v>
          </cell>
          <cell r="AJ18">
            <v>8.3889681133581286E-3</v>
          </cell>
          <cell r="AK18">
            <v>-2.1880653170919064E-2</v>
          </cell>
          <cell r="AL18">
            <v>-9.8787151884599852E-3</v>
          </cell>
          <cell r="AM18">
            <v>-1.4441450025416063E-2</v>
          </cell>
          <cell r="AN18">
            <v>-2.3406918644968144E-2</v>
          </cell>
          <cell r="AO18">
            <v>8.4553141094462509E-3</v>
          </cell>
          <cell r="AP18">
            <v>-0.19880408988876783</v>
          </cell>
          <cell r="AR18" t="str">
            <v>Minority Interest</v>
          </cell>
          <cell r="AS18">
            <v>0.3888357021556848</v>
          </cell>
          <cell r="AT18">
            <v>5.0247996500131967E-2</v>
          </cell>
          <cell r="AU18">
            <v>4.1283092922035636E-2</v>
          </cell>
          <cell r="AV18">
            <v>2.5206948837020952E-2</v>
          </cell>
          <cell r="AW18">
            <v>0.50557374041487335</v>
          </cell>
        </row>
        <row r="19">
          <cell r="B19" t="str">
            <v>Net Interest Expense</v>
          </cell>
          <cell r="C19">
            <v>-2.414547854735706</v>
          </cell>
          <cell r="D19">
            <v>-1.8837094332519819</v>
          </cell>
          <cell r="E19">
            <v>-1.9092880239680812</v>
          </cell>
          <cell r="F19">
            <v>-4.1354586966484277</v>
          </cell>
          <cell r="G19">
            <v>-5.7339902022996636</v>
          </cell>
          <cell r="H19">
            <v>-5.2156494343890465</v>
          </cell>
          <cell r="I19">
            <v>-4.6259794660737867</v>
          </cell>
          <cell r="J19">
            <v>-3.8917523378566323</v>
          </cell>
          <cell r="K19">
            <v>-3.4960586417221906</v>
          </cell>
          <cell r="M19" t="str">
            <v>Net Interest Expense</v>
          </cell>
          <cell r="N19">
            <v>-0.24467888428477019</v>
          </cell>
          <cell r="O19">
            <v>-0.37555166532871087</v>
          </cell>
          <cell r="P19">
            <v>-0.31094981589399862</v>
          </cell>
          <cell r="Q19">
            <v>-0.38800652073400871</v>
          </cell>
          <cell r="R19">
            <v>-0.37622435441101815</v>
          </cell>
          <cell r="S19">
            <v>0.11433673730056293</v>
          </cell>
          <cell r="T19">
            <v>-0.38150322024106642</v>
          </cell>
          <cell r="U19">
            <v>-0.43074060746142645</v>
          </cell>
          <cell r="V19">
            <v>-0.42443598786485059</v>
          </cell>
          <cell r="W19">
            <v>-0.45674146937567156</v>
          </cell>
          <cell r="X19">
            <v>-0.42694161991750945</v>
          </cell>
          <cell r="Y19">
            <v>-0.43402128843595938</v>
          </cell>
          <cell r="Z19">
            <v>-4.1354586966484277</v>
          </cell>
          <cell r="AC19" t="str">
            <v>Net Interest Expense</v>
          </cell>
          <cell r="AD19">
            <v>-0.42071555099074676</v>
          </cell>
          <cell r="AE19">
            <v>-0.46207417396077421</v>
          </cell>
          <cell r="AF19">
            <v>-0.45864978774133314</v>
          </cell>
          <cell r="AG19">
            <v>-0.49370878665452095</v>
          </cell>
          <cell r="AH19">
            <v>-0.46724844087271239</v>
          </cell>
          <cell r="AI19">
            <v>-0.47147888089504025</v>
          </cell>
          <cell r="AJ19">
            <v>-0.35067942499356647</v>
          </cell>
          <cell r="AK19">
            <v>-0.47312401380040708</v>
          </cell>
          <cell r="AL19">
            <v>-0.46919363870522418</v>
          </cell>
          <cell r="AM19">
            <v>-0.53047079208480286</v>
          </cell>
          <cell r="AN19">
            <v>-0.50204108923657953</v>
          </cell>
          <cell r="AO19">
            <v>-0.63460562236395579</v>
          </cell>
          <cell r="AP19">
            <v>-5.7339902022996627</v>
          </cell>
          <cell r="AR19" t="str">
            <v>Net Interest Expense</v>
          </cell>
          <cell r="AS19">
            <v>-0.93118036550747962</v>
          </cell>
          <cell r="AT19">
            <v>-0.64989413784446393</v>
          </cell>
          <cell r="AU19">
            <v>-1.2366798155673435</v>
          </cell>
          <cell r="AV19">
            <v>-1.3177043777291404</v>
          </cell>
          <cell r="AW19">
            <v>-4.1354586966484277</v>
          </cell>
        </row>
        <row r="20">
          <cell r="B20" t="str">
            <v>Earnings Before Tax</v>
          </cell>
          <cell r="C20">
            <v>-1.647</v>
          </cell>
          <cell r="D20">
            <v>-0.70689315921478757</v>
          </cell>
          <cell r="E20">
            <v>-11.95317289169269</v>
          </cell>
          <cell r="F20">
            <v>-21.788766531920327</v>
          </cell>
          <cell r="G20">
            <v>-4.8370758947604271</v>
          </cell>
          <cell r="H20">
            <v>0.816207410238599</v>
          </cell>
          <cell r="I20">
            <v>4.3399630652307568</v>
          </cell>
          <cell r="J20">
            <v>5.9601184755606607</v>
          </cell>
          <cell r="K20">
            <v>7.006008419948869</v>
          </cell>
          <cell r="M20" t="str">
            <v>Earnings Before Tax</v>
          </cell>
          <cell r="N20">
            <v>-2.2541448402098521</v>
          </cell>
          <cell r="O20">
            <v>-2.4418801675912114</v>
          </cell>
          <cell r="P20">
            <v>-0.3979880326247861</v>
          </cell>
          <cell r="Q20">
            <v>-1.9477085909973837</v>
          </cell>
          <cell r="R20">
            <v>-2.2432511284466372</v>
          </cell>
          <cell r="S20">
            <v>-3.1180273087766306</v>
          </cell>
          <cell r="T20">
            <v>-2.9872790829243776</v>
          </cell>
          <cell r="U20">
            <v>-1.1566341403025262</v>
          </cell>
          <cell r="V20">
            <v>-1.3433697483720528</v>
          </cell>
          <cell r="W20">
            <v>-1.1375745884372992</v>
          </cell>
          <cell r="X20">
            <v>-0.93314653150576587</v>
          </cell>
          <cell r="Y20">
            <v>-1.827762371731811</v>
          </cell>
          <cell r="Z20">
            <v>-21.788766531920334</v>
          </cell>
          <cell r="AC20" t="str">
            <v>Earnings Before Tax</v>
          </cell>
          <cell r="AD20">
            <v>-1.2319157356591677</v>
          </cell>
          <cell r="AE20">
            <v>-0.87969823907238387</v>
          </cell>
          <cell r="AF20">
            <v>-0.64038716716131983</v>
          </cell>
          <cell r="AG20">
            <v>-0.49583892011210057</v>
          </cell>
          <cell r="AH20">
            <v>-8.0542087677877849E-2</v>
          </cell>
          <cell r="AI20">
            <v>-0.39567003664881267</v>
          </cell>
          <cell r="AJ20">
            <v>0.10785126837175574</v>
          </cell>
          <cell r="AK20">
            <v>-0.1163944400837888</v>
          </cell>
          <cell r="AL20">
            <v>-0.38650879098433083</v>
          </cell>
          <cell r="AM20">
            <v>-0.42471148407177839</v>
          </cell>
          <cell r="AN20">
            <v>-0.2151952718578567</v>
          </cell>
          <cell r="AO20">
            <v>-7.8064989802756779E-2</v>
          </cell>
          <cell r="AP20">
            <v>-4.8370758947604182</v>
          </cell>
          <cell r="AR20" t="str">
            <v>Earnings Before Tax</v>
          </cell>
          <cell r="AS20">
            <v>-5.0940130404258497</v>
          </cell>
          <cell r="AT20">
            <v>-7.3089870282206517</v>
          </cell>
          <cell r="AU20">
            <v>-5.4872829715989564</v>
          </cell>
          <cell r="AV20">
            <v>-3.8984834916748765</v>
          </cell>
          <cell r="AW20">
            <v>-21.788766531920334</v>
          </cell>
        </row>
        <row r="22">
          <cell r="B22" t="str">
            <v>Memo:</v>
          </cell>
          <cell r="M22" t="str">
            <v>Memo:</v>
          </cell>
          <cell r="AC22" t="str">
            <v>Memo:</v>
          </cell>
          <cell r="AR22" t="str">
            <v>Memo:</v>
          </cell>
        </row>
        <row r="23">
          <cell r="B23" t="str">
            <v>EBITDA (2)</v>
          </cell>
          <cell r="C23">
            <v>8.5681481111088473</v>
          </cell>
          <cell r="D23">
            <v>9.1592916580845394</v>
          </cell>
          <cell r="E23">
            <v>-2.082771953931795</v>
          </cell>
          <cell r="F23">
            <v>-9.1558433455229</v>
          </cell>
          <cell r="G23">
            <v>6.7980210939063888</v>
          </cell>
          <cell r="H23">
            <v>11.910471875040457</v>
          </cell>
          <cell r="I23">
            <v>15.347150597183688</v>
          </cell>
          <cell r="J23">
            <v>16.208285561805191</v>
          </cell>
          <cell r="K23">
            <v>16.862643977564964</v>
          </cell>
          <cell r="M23" t="str">
            <v>EBITDA (2)</v>
          </cell>
          <cell r="N23">
            <v>-1.6047419247411616</v>
          </cell>
          <cell r="O23">
            <v>-1.6328161203002174</v>
          </cell>
          <cell r="P23">
            <v>0.87445162528798659</v>
          </cell>
          <cell r="Q23">
            <v>-0.78513318186520675</v>
          </cell>
          <cell r="R23">
            <v>-1.008349862750241</v>
          </cell>
          <cell r="S23">
            <v>-2.2241455449175103</v>
          </cell>
          <cell r="T23">
            <v>-1.9536068370324271</v>
          </cell>
          <cell r="U23">
            <v>-0.12057980391206147</v>
          </cell>
          <cell r="V23">
            <v>1.0987548386783841E-2</v>
          </cell>
          <cell r="W23">
            <v>-2.8131179072372725E-2</v>
          </cell>
          <cell r="X23">
            <v>8.6608259643175645E-2</v>
          </cell>
          <cell r="Y23">
            <v>-0.77038632424965481</v>
          </cell>
          <cell r="Z23">
            <v>-9.1558433455229071</v>
          </cell>
          <cell r="AC23" t="str">
            <v>EBITDA (2)</v>
          </cell>
          <cell r="AD23">
            <v>-0.29703240727549757</v>
          </cell>
          <cell r="AE23">
            <v>1.9209012596043962E-2</v>
          </cell>
          <cell r="AF23">
            <v>0.39984651850396902</v>
          </cell>
          <cell r="AG23">
            <v>0.41070547596388729</v>
          </cell>
          <cell r="AH23">
            <v>0.83910810339668551</v>
          </cell>
          <cell r="AI23">
            <v>0.57123796528172355</v>
          </cell>
          <cell r="AJ23">
            <v>0.88119505215863425</v>
          </cell>
          <cell r="AK23">
            <v>0.84070954720818136</v>
          </cell>
          <cell r="AL23">
            <v>0.66781159908349474</v>
          </cell>
          <cell r="AM23">
            <v>0.62595820688790371</v>
          </cell>
          <cell r="AN23">
            <v>0.77444302794988618</v>
          </cell>
          <cell r="AO23">
            <v>1.0648289921514833</v>
          </cell>
          <cell r="AP23">
            <v>6.7980210939063941</v>
          </cell>
          <cell r="AR23" t="str">
            <v>EBITDA (2)</v>
          </cell>
          <cell r="AS23">
            <v>-2.3631064197533922</v>
          </cell>
          <cell r="AT23">
            <v>-4.0176285895329578</v>
          </cell>
          <cell r="AU23">
            <v>-2.0631990925577046</v>
          </cell>
          <cell r="AV23">
            <v>-0.71190924367885189</v>
          </cell>
          <cell r="AW23">
            <v>-9.1558433455229054</v>
          </cell>
        </row>
        <row r="24">
          <cell r="B24" t="str">
            <v>Industry Volume (million units)</v>
          </cell>
          <cell r="C24">
            <v>67.599999999999994</v>
          </cell>
          <cell r="D24">
            <v>70.674999999999997</v>
          </cell>
          <cell r="E24">
            <v>67.036999999999992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 t="str">
            <v>Industry Volume (million units)</v>
          </cell>
          <cell r="Z24">
            <v>0</v>
          </cell>
          <cell r="AC24" t="str">
            <v>Industry Volume (million units)</v>
          </cell>
          <cell r="AP24">
            <v>0</v>
          </cell>
          <cell r="AR24" t="str">
            <v>Industry Volume (million units)</v>
          </cell>
          <cell r="AW24">
            <v>0</v>
          </cell>
        </row>
        <row r="25">
          <cell r="B25" t="str">
            <v>Market Share</v>
          </cell>
          <cell r="C25">
            <v>0.13445939349112426</v>
          </cell>
          <cell r="D25">
            <v>0.13256144322603464</v>
          </cell>
          <cell r="E25">
            <v>0.12461774840759583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 t="str">
            <v>Market Share</v>
          </cell>
          <cell r="Z25">
            <v>0</v>
          </cell>
          <cell r="AC25" t="str">
            <v>Market Share</v>
          </cell>
          <cell r="AP25">
            <v>0</v>
          </cell>
          <cell r="AR25" t="str">
            <v>Market Share</v>
          </cell>
          <cell r="AW25">
            <v>0</v>
          </cell>
        </row>
        <row r="26">
          <cell r="B26" t="str">
            <v>Wholesale Volumes (000's)</v>
          </cell>
          <cell r="C26">
            <v>8353.2310000433208</v>
          </cell>
          <cell r="D26">
            <v>8274.7461146760343</v>
          </cell>
          <cell r="E26">
            <v>7206.9520000000002</v>
          </cell>
          <cell r="F26">
            <v>4358.6711146553589</v>
          </cell>
          <cell r="G26">
            <v>5914.8663945338103</v>
          </cell>
          <cell r="H26">
            <v>6527.6166380584173</v>
          </cell>
          <cell r="I26">
            <v>7312.9986589149084</v>
          </cell>
          <cell r="J26">
            <v>7596.5450988934153</v>
          </cell>
          <cell r="K26">
            <v>7682.9941625021665</v>
          </cell>
          <cell r="M26" t="str">
            <v>Wholesale Volumes (000's)</v>
          </cell>
          <cell r="N26">
            <v>250.65800000358411</v>
          </cell>
          <cell r="O26">
            <v>338.57000000378309</v>
          </cell>
          <cell r="P26">
            <v>461.42300000372455</v>
          </cell>
          <cell r="Q26">
            <v>418.97082261596495</v>
          </cell>
          <cell r="R26">
            <v>370.97830864540134</v>
          </cell>
          <cell r="S26">
            <v>180.50887049440041</v>
          </cell>
          <cell r="T26">
            <v>193.37930350136614</v>
          </cell>
          <cell r="U26">
            <v>377.86286853235941</v>
          </cell>
          <cell r="V26">
            <v>441.53212886531918</v>
          </cell>
          <cell r="W26">
            <v>466.46471079736261</v>
          </cell>
          <cell r="X26">
            <v>433.05837402866723</v>
          </cell>
          <cell r="Y26">
            <v>425.2647271634255</v>
          </cell>
          <cell r="Z26">
            <v>4358.6711146553589</v>
          </cell>
          <cell r="AC26" t="str">
            <v>Wholesale Volumes (000's)</v>
          </cell>
          <cell r="AD26">
            <v>430.43723456866593</v>
          </cell>
          <cell r="AE26">
            <v>440.84981168400435</v>
          </cell>
          <cell r="AF26">
            <v>562.47747079014118</v>
          </cell>
          <cell r="AG26">
            <v>483.6076480443985</v>
          </cell>
          <cell r="AH26">
            <v>483.75332001618591</v>
          </cell>
          <cell r="AI26">
            <v>516.40620984992574</v>
          </cell>
          <cell r="AJ26">
            <v>451.88529899603668</v>
          </cell>
          <cell r="AK26">
            <v>484.97489947742429</v>
          </cell>
          <cell r="AL26">
            <v>555.99919359227499</v>
          </cell>
          <cell r="AM26">
            <v>544.09653071209038</v>
          </cell>
          <cell r="AN26">
            <v>488.64896609106893</v>
          </cell>
          <cell r="AO26">
            <v>471.72981071159313</v>
          </cell>
          <cell r="AP26">
            <v>5914.8663945338103</v>
          </cell>
          <cell r="AR26" t="str">
            <v>Wholesale Volumes (000's)</v>
          </cell>
          <cell r="AS26">
            <v>1050.6510000110918</v>
          </cell>
          <cell r="AT26">
            <v>970.45800175576676</v>
          </cell>
          <cell r="AU26">
            <v>1012.7743008990446</v>
          </cell>
          <cell r="AV26">
            <v>1324.7878119894553</v>
          </cell>
          <cell r="AW26">
            <v>4358.6711146553589</v>
          </cell>
        </row>
        <row r="27">
          <cell r="B27" t="str">
            <v>Revenue Per Unit</v>
          </cell>
          <cell r="C27">
            <v>20483.937583368508</v>
          </cell>
          <cell r="D27">
            <v>21498.448177826154</v>
          </cell>
          <cell r="E27">
            <v>20498.54814081221</v>
          </cell>
          <cell r="F27">
            <v>19917.807400209127</v>
          </cell>
          <cell r="G27">
            <v>20693.136448318568</v>
          </cell>
          <cell r="H27">
            <v>20799.908602339994</v>
          </cell>
          <cell r="I27">
            <v>20646.075989792156</v>
          </cell>
          <cell r="J27">
            <v>20308.920146825687</v>
          </cell>
          <cell r="K27">
            <v>19976.372890366354</v>
          </cell>
          <cell r="M27" t="str">
            <v>Revenue Per Unit</v>
          </cell>
          <cell r="N27">
            <v>21259.861388897367</v>
          </cell>
          <cell r="O27">
            <v>19262.140837476578</v>
          </cell>
          <cell r="P27">
            <v>21341.929867672239</v>
          </cell>
          <cell r="Q27">
            <v>19083.079172438105</v>
          </cell>
          <cell r="R27">
            <v>17939.299952238125</v>
          </cell>
          <cell r="S27">
            <v>12695.208657364494</v>
          </cell>
          <cell r="T27">
            <v>17377.323943913161</v>
          </cell>
          <cell r="U27">
            <v>21056.988694671079</v>
          </cell>
          <cell r="V27">
            <v>21657.565821402688</v>
          </cell>
          <cell r="W27">
            <v>20391.947932223007</v>
          </cell>
          <cell r="X27">
            <v>20941.580767216059</v>
          </cell>
          <cell r="Y27">
            <v>20491.715267402891</v>
          </cell>
          <cell r="Z27">
            <v>19917.807400209127</v>
          </cell>
          <cell r="AC27" t="str">
            <v>Revenue Per Unit</v>
          </cell>
          <cell r="AD27">
            <v>18586.522337400776</v>
          </cell>
          <cell r="AE27">
            <v>19072.201252342478</v>
          </cell>
          <cell r="AF27">
            <v>19092.124075626965</v>
          </cell>
          <cell r="AG27">
            <v>20424.401864778054</v>
          </cell>
          <cell r="AH27">
            <v>22144.277774651138</v>
          </cell>
          <cell r="AI27">
            <v>20619.756962204458</v>
          </cell>
          <cell r="AJ27">
            <v>24392.497042849147</v>
          </cell>
          <cell r="AK27">
            <v>21443.744964496924</v>
          </cell>
          <cell r="AL27">
            <v>19271.478246414852</v>
          </cell>
          <cell r="AM27">
            <v>19534.186749842109</v>
          </cell>
          <cell r="AN27">
            <v>20592.524333631136</v>
          </cell>
          <cell r="AO27">
            <v>23708.042747424592</v>
          </cell>
          <cell r="AP27">
            <v>20693.136448318568</v>
          </cell>
          <cell r="AR27" t="str">
            <v>Revenue Per Unit</v>
          </cell>
          <cell r="AS27">
            <v>20652.142971065648</v>
          </cell>
          <cell r="AT27">
            <v>17457.676971353521</v>
          </cell>
          <cell r="AU27">
            <v>20616.222268321006</v>
          </cell>
          <cell r="AV27">
            <v>20603.64268656166</v>
          </cell>
          <cell r="AW27">
            <v>19917.807400209127</v>
          </cell>
        </row>
        <row r="31">
          <cell r="AR31" t="str">
            <v>Note: 2008 based on preliminary estimates</v>
          </cell>
        </row>
        <row r="32">
          <cell r="B32" t="str">
            <v>(1) EBIT adjusted to exclude Equity Income and Minority Interest</v>
          </cell>
          <cell r="M32" t="str">
            <v>(1) EBIT adjusted to exclude Equity Income and Minority Interest</v>
          </cell>
          <cell r="AC32" t="str">
            <v>(1) EBIT adjusted to exclude Equity Income and Minority Interest</v>
          </cell>
          <cell r="AR32" t="str">
            <v>(1) EBIT adjusted to exclude Equity Income and Minority Interest</v>
          </cell>
        </row>
        <row r="33">
          <cell r="B33" t="str">
            <v xml:space="preserve">(2) EBITDA equals EBIT adjusted to exclude Equity Income, Minority Interest plus D&amp;A </v>
          </cell>
          <cell r="M33" t="str">
            <v xml:space="preserve">(2) EBITDA equals EBIT adjusted to exclude Equity Income, Minority Interest plus D&amp;A </v>
          </cell>
          <cell r="AC33" t="str">
            <v xml:space="preserve">(2) EBITDA equals EBIT adjusted to exclude Equity Income, Minority Interest plus D&amp;A </v>
          </cell>
          <cell r="AR33" t="str">
            <v xml:space="preserve">(2) EBITDA equals EBIT adjusted to exclude Equity Income, Minority Interest plus D&amp;A </v>
          </cell>
        </row>
        <row r="35">
          <cell r="B35" t="str">
            <v>VP4: Plan B - Downside</v>
          </cell>
          <cell r="K35" t="str">
            <v>Preliminary Draft - Confidential</v>
          </cell>
          <cell r="M35" t="str">
            <v>VP4: Plan B - Downside</v>
          </cell>
          <cell r="Z35" t="str">
            <v>Preliminary Draft - Confidential</v>
          </cell>
          <cell r="AC35" t="str">
            <v>VP4: Plan B - Downside</v>
          </cell>
          <cell r="AP35" t="str">
            <v>Preliminary Draft - Confidential</v>
          </cell>
          <cell r="AR35" t="str">
            <v>VP2 (2/5/09): Base Case - Out-of-Court</v>
          </cell>
          <cell r="AW35" t="str">
            <v>Preliminary Draft - Confidential</v>
          </cell>
        </row>
        <row r="36">
          <cell r="B36" t="str">
            <v>Consolidated Operating Cash Flows</v>
          </cell>
          <cell r="K36" t="str">
            <v>(US$ billions)</v>
          </cell>
          <cell r="M36" t="str">
            <v>Consolidated Operating Cash Flows</v>
          </cell>
          <cell r="Z36" t="str">
            <v>(US$ billions)</v>
          </cell>
          <cell r="AC36" t="str">
            <v>Consolidated Operating Cash Flows</v>
          </cell>
          <cell r="AP36" t="str">
            <v>(US$ billions)</v>
          </cell>
          <cell r="AR36" t="str">
            <v>Consolidated Operating Cash Flows</v>
          </cell>
          <cell r="AW36" t="str">
            <v>(US$ billions)</v>
          </cell>
        </row>
        <row r="39">
          <cell r="C39">
            <v>2006</v>
          </cell>
          <cell r="D39">
            <v>2007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N39" t="str">
            <v>Jan</v>
          </cell>
          <cell r="O39" t="str">
            <v>Feb</v>
          </cell>
          <cell r="P39" t="str">
            <v>Mar</v>
          </cell>
          <cell r="Q39" t="str">
            <v>Apr</v>
          </cell>
          <cell r="R39" t="str">
            <v>May</v>
          </cell>
          <cell r="S39" t="str">
            <v>Jun</v>
          </cell>
          <cell r="T39" t="str">
            <v>Jul</v>
          </cell>
          <cell r="U39" t="str">
            <v>Aug</v>
          </cell>
          <cell r="V39" t="str">
            <v>Sep</v>
          </cell>
          <cell r="W39" t="str">
            <v>Oct</v>
          </cell>
          <cell r="X39" t="str">
            <v>Nov</v>
          </cell>
          <cell r="Y39" t="str">
            <v>Dec</v>
          </cell>
          <cell r="Z39">
            <v>2009</v>
          </cell>
          <cell r="AD39" t="str">
            <v>Jan</v>
          </cell>
          <cell r="AE39" t="str">
            <v>Feb</v>
          </cell>
          <cell r="AF39" t="str">
            <v>Mar</v>
          </cell>
          <cell r="AG39" t="str">
            <v>Apr</v>
          </cell>
          <cell r="AH39" t="str">
            <v>May</v>
          </cell>
          <cell r="AI39" t="str">
            <v>Jun</v>
          </cell>
          <cell r="AJ39" t="str">
            <v>Jul</v>
          </cell>
          <cell r="AK39" t="str">
            <v>Aug</v>
          </cell>
          <cell r="AL39" t="str">
            <v>Sep</v>
          </cell>
          <cell r="AM39" t="str">
            <v>Oct</v>
          </cell>
          <cell r="AN39" t="str">
            <v>Nov</v>
          </cell>
          <cell r="AO39" t="str">
            <v>Dec</v>
          </cell>
          <cell r="AP39">
            <v>2010</v>
          </cell>
          <cell r="AR39" t="str">
            <v>($ Billions)</v>
          </cell>
          <cell r="AS39" t="str">
            <v>Q1</v>
          </cell>
          <cell r="AT39" t="str">
            <v>Q2</v>
          </cell>
          <cell r="AU39" t="str">
            <v>Q3</v>
          </cell>
          <cell r="AV39" t="str">
            <v>Q4</v>
          </cell>
          <cell r="AW39">
            <v>2009</v>
          </cell>
        </row>
        <row r="41">
          <cell r="B41" t="str">
            <v>Automotive Adjusted EBT</v>
          </cell>
          <cell r="C41">
            <v>-1.647</v>
          </cell>
          <cell r="D41">
            <v>-0.70689315921478757</v>
          </cell>
          <cell r="E41">
            <v>-11.95317289169269</v>
          </cell>
          <cell r="F41">
            <v>-21.788766531920327</v>
          </cell>
          <cell r="G41">
            <v>-4.8370758947604271</v>
          </cell>
          <cell r="H41">
            <v>0.816207410238599</v>
          </cell>
          <cell r="I41">
            <v>4.3399630652307568</v>
          </cell>
          <cell r="J41">
            <v>5.9601184755606607</v>
          </cell>
          <cell r="K41">
            <v>7.006008419948869</v>
          </cell>
          <cell r="M41" t="str">
            <v>Automotive Adjusted EBT</v>
          </cell>
          <cell r="N41">
            <v>-2.2541448402098521</v>
          </cell>
          <cell r="O41">
            <v>-2.4418801675912114</v>
          </cell>
          <cell r="P41">
            <v>-0.3979880326247861</v>
          </cell>
          <cell r="Q41">
            <v>-1.9477085909973837</v>
          </cell>
          <cell r="R41">
            <v>-2.2432511284466372</v>
          </cell>
          <cell r="S41">
            <v>-3.1180273087766306</v>
          </cell>
          <cell r="T41">
            <v>-2.9872790829243776</v>
          </cell>
          <cell r="U41">
            <v>-1.1566341403025262</v>
          </cell>
          <cell r="V41">
            <v>-1.3433697483720528</v>
          </cell>
          <cell r="W41">
            <v>-1.1375745884372992</v>
          </cell>
          <cell r="X41">
            <v>-0.93314653150576587</v>
          </cell>
          <cell r="Y41">
            <v>-1.827762371731811</v>
          </cell>
          <cell r="Z41">
            <v>-21.788766531920334</v>
          </cell>
          <cell r="AC41" t="str">
            <v>Automotive Adjusted EBT</v>
          </cell>
          <cell r="AD41">
            <v>-1.2319157356591677</v>
          </cell>
          <cell r="AE41">
            <v>-0.87969823907238387</v>
          </cell>
          <cell r="AF41">
            <v>-0.64038716716131983</v>
          </cell>
          <cell r="AG41">
            <v>-0.49583892011210057</v>
          </cell>
          <cell r="AH41">
            <v>-8.0542087677877849E-2</v>
          </cell>
          <cell r="AI41">
            <v>-0.39567003664881267</v>
          </cell>
          <cell r="AJ41">
            <v>0.10785126837175574</v>
          </cell>
          <cell r="AK41">
            <v>-0.1163944400837888</v>
          </cell>
          <cell r="AL41">
            <v>-0.38650879098433083</v>
          </cell>
          <cell r="AM41">
            <v>-0.42471148407177839</v>
          </cell>
          <cell r="AN41">
            <v>-0.2151952718578567</v>
          </cell>
          <cell r="AO41">
            <v>-7.8064989802756779E-2</v>
          </cell>
          <cell r="AP41">
            <v>-4.8370758947604182</v>
          </cell>
          <cell r="AR41" t="str">
            <v>Automotive Adjusted EBT</v>
          </cell>
          <cell r="AS41">
            <v>-5.0940130404258497</v>
          </cell>
          <cell r="AT41">
            <v>-7.3089870282206517</v>
          </cell>
          <cell r="AU41">
            <v>-5.4872829715989564</v>
          </cell>
          <cell r="AV41">
            <v>-3.8984834916748765</v>
          </cell>
          <cell r="AW41">
            <v>-21.788766531920334</v>
          </cell>
        </row>
        <row r="43">
          <cell r="B43" t="str">
            <v>Adjustments for Capital Spending</v>
          </cell>
          <cell r="M43" t="str">
            <v>Adjustments for Capital Spending</v>
          </cell>
          <cell r="AC43" t="str">
            <v>Adjustments for Capital Spending</v>
          </cell>
          <cell r="AR43" t="str">
            <v>Adjustments for Capital Spending</v>
          </cell>
        </row>
        <row r="44">
          <cell r="B44" t="str">
            <v>Depreciation &amp; Amortization</v>
          </cell>
          <cell r="C44">
            <v>8.1</v>
          </cell>
          <cell r="D44">
            <v>8.1</v>
          </cell>
          <cell r="E44">
            <v>8.2969806666599979</v>
          </cell>
          <cell r="F44">
            <v>9.3122833965952339</v>
          </cell>
          <cell r="G44">
            <v>6.1610724658169058</v>
          </cell>
          <cell r="H44">
            <v>6.1948071510671063</v>
          </cell>
          <cell r="I44">
            <v>6.5656083350366119</v>
          </cell>
          <cell r="J44">
            <v>6.5217859467791905</v>
          </cell>
          <cell r="K44">
            <v>6.5877688710314839</v>
          </cell>
          <cell r="M44" t="str">
            <v>Depreciation &amp; Amortization</v>
          </cell>
          <cell r="N44">
            <v>0.57900329952999996</v>
          </cell>
          <cell r="O44">
            <v>0.73237845560999981</v>
          </cell>
          <cell r="P44">
            <v>0.9337007893</v>
          </cell>
          <cell r="Q44">
            <v>0.83657671017947322</v>
          </cell>
          <cell r="R44">
            <v>0.87232288681092174</v>
          </cell>
          <cell r="S44">
            <v>1.076400587234476</v>
          </cell>
          <cell r="T44">
            <v>0.66085362413281368</v>
          </cell>
          <cell r="U44">
            <v>0.65766641166947626</v>
          </cell>
          <cell r="V44">
            <v>0.9830138127051935</v>
          </cell>
          <cell r="W44">
            <v>0.64034487619658631</v>
          </cell>
          <cell r="X44">
            <v>0.64259451864954398</v>
          </cell>
          <cell r="Y44">
            <v>0.69742742457674989</v>
          </cell>
          <cell r="Z44">
            <v>9.3122833965952339</v>
          </cell>
          <cell r="AC44" t="str">
            <v>Depreciation &amp; Amortization</v>
          </cell>
          <cell r="AD44">
            <v>0.48231532750799339</v>
          </cell>
          <cell r="AE44">
            <v>0.47875189554184733</v>
          </cell>
          <cell r="AF44">
            <v>0.61968965331743442</v>
          </cell>
          <cell r="AG44">
            <v>0.47153002691147899</v>
          </cell>
          <cell r="AH44">
            <v>0.4828665787831718</v>
          </cell>
          <cell r="AI44">
            <v>0.59827517496987126</v>
          </cell>
          <cell r="AJ44">
            <v>0.47489574837984633</v>
          </cell>
          <cell r="AK44">
            <v>0.47162971407269799</v>
          </cell>
          <cell r="AL44">
            <v>0.58995415017315711</v>
          </cell>
          <cell r="AM44">
            <v>0.46739890682632279</v>
          </cell>
          <cell r="AN44">
            <v>0.45799158596392298</v>
          </cell>
          <cell r="AO44">
            <v>0.56577370336915978</v>
          </cell>
          <cell r="AP44">
            <v>6.1610724658169032</v>
          </cell>
          <cell r="AR44" t="str">
            <v>Depreciation &amp; Amortization</v>
          </cell>
          <cell r="AS44">
            <v>2.2450825444399998</v>
          </cell>
          <cell r="AT44">
            <v>2.7853001842248712</v>
          </cell>
          <cell r="AU44">
            <v>2.3015338485074834</v>
          </cell>
          <cell r="AV44">
            <v>1.9803668194228803</v>
          </cell>
          <cell r="AW44">
            <v>9.3122833965952339</v>
          </cell>
        </row>
        <row r="45">
          <cell r="B45" t="str">
            <v>Capital Expenditures</v>
          </cell>
          <cell r="C45">
            <v>-7.5</v>
          </cell>
          <cell r="D45">
            <v>-7.5</v>
          </cell>
          <cell r="E45">
            <v>-7.4035332505733438</v>
          </cell>
          <cell r="F45">
            <v>-5.268373529483898</v>
          </cell>
          <cell r="G45">
            <v>-5.2921449777019998</v>
          </cell>
          <cell r="H45">
            <v>-6.2594164589885066</v>
          </cell>
          <cell r="I45">
            <v>-6.7336277843434287</v>
          </cell>
          <cell r="J45">
            <v>-6.3395786472148545</v>
          </cell>
          <cell r="K45">
            <v>-6.4973474801061011</v>
          </cell>
          <cell r="M45" t="str">
            <v>Capital Expenditures</v>
          </cell>
          <cell r="N45">
            <v>-0.62178581344996053</v>
          </cell>
          <cell r="O45">
            <v>-0.30653562648173993</v>
          </cell>
          <cell r="P45">
            <v>-0.36259457428562858</v>
          </cell>
          <cell r="Q45">
            <v>-0.74799312486538083</v>
          </cell>
          <cell r="R45">
            <v>-0.37585953229502622</v>
          </cell>
          <cell r="S45">
            <v>-0.56929029919993179</v>
          </cell>
          <cell r="T45">
            <v>-0.32459710291729121</v>
          </cell>
          <cell r="U45">
            <v>-0.30580075305270443</v>
          </cell>
          <cell r="V45">
            <v>-0.41324036874587156</v>
          </cell>
          <cell r="W45">
            <v>-0.37697814035362887</v>
          </cell>
          <cell r="X45">
            <v>-0.2976636073400048</v>
          </cell>
          <cell r="Y45">
            <v>-0.56603458649672944</v>
          </cell>
          <cell r="Z45">
            <v>-5.268373529483898</v>
          </cell>
          <cell r="AC45" t="str">
            <v>Capital Expenditures</v>
          </cell>
          <cell r="AD45">
            <v>-0.4766877940012017</v>
          </cell>
          <cell r="AE45">
            <v>-0.42684356822876074</v>
          </cell>
          <cell r="AF45">
            <v>-0.46344033051316252</v>
          </cell>
          <cell r="AG45">
            <v>-0.64813726744402167</v>
          </cell>
          <cell r="AH45">
            <v>-0.43636721440001097</v>
          </cell>
          <cell r="AI45">
            <v>-0.58752645764095357</v>
          </cell>
          <cell r="AJ45">
            <v>-0.43178131145752108</v>
          </cell>
          <cell r="AK45">
            <v>-0.31324346678487541</v>
          </cell>
          <cell r="AL45">
            <v>-0.38951659171220337</v>
          </cell>
          <cell r="AM45">
            <v>-0.35279526354824498</v>
          </cell>
          <cell r="AN45">
            <v>-0.37662441251210799</v>
          </cell>
          <cell r="AO45">
            <v>-0.38918129945893537</v>
          </cell>
          <cell r="AP45">
            <v>-5.2921449777019998</v>
          </cell>
          <cell r="AR45" t="str">
            <v>Capital Expenditures</v>
          </cell>
          <cell r="AS45">
            <v>-1.290916014217329</v>
          </cell>
          <cell r="AT45">
            <v>-1.6931429563603388</v>
          </cell>
          <cell r="AU45">
            <v>-1.0436382247158673</v>
          </cell>
          <cell r="AV45">
            <v>-1.2406763341903631</v>
          </cell>
          <cell r="AW45">
            <v>-5.2683735294838989</v>
          </cell>
        </row>
        <row r="46">
          <cell r="B46" t="str">
            <v>Capex Setups</v>
          </cell>
          <cell r="C46">
            <v>1E-4</v>
          </cell>
          <cell r="D46">
            <v>1E-4</v>
          </cell>
          <cell r="E46">
            <v>7.5422138199999905E-2</v>
          </cell>
          <cell r="F46">
            <v>-0.74336950856208228</v>
          </cell>
          <cell r="G46">
            <v>-6.3692680783333316E-2</v>
          </cell>
          <cell r="H46">
            <v>0.23073612032162638</v>
          </cell>
          <cell r="I46">
            <v>0.17091783133873098</v>
          </cell>
          <cell r="J46">
            <v>-0.10064828428214372</v>
          </cell>
          <cell r="K46">
            <v>3.960470822281166E-2</v>
          </cell>
          <cell r="M46" t="str">
            <v>Capex Setups</v>
          </cell>
          <cell r="N46">
            <v>-7.8703438330039371E-2</v>
          </cell>
          <cell r="O46">
            <v>-0.10731682977290456</v>
          </cell>
          <cell r="P46">
            <v>-3.8664096322376884E-2</v>
          </cell>
          <cell r="Q46">
            <v>-0.16217138069425258</v>
          </cell>
          <cell r="R46">
            <v>0.15240542685999875</v>
          </cell>
          <cell r="S46">
            <v>2.7086776789044108E-2</v>
          </cell>
          <cell r="T46">
            <v>-0.11918993151283645</v>
          </cell>
          <cell r="U46">
            <v>-0.15046047411160293</v>
          </cell>
          <cell r="V46">
            <v>-9.2814272875429094E-2</v>
          </cell>
          <cell r="W46">
            <v>-6.0060506077793854E-2</v>
          </cell>
          <cell r="X46">
            <v>-0.11190603760579261</v>
          </cell>
          <cell r="Y46">
            <v>-1.5747449080967708E-3</v>
          </cell>
          <cell r="Z46">
            <v>-0.74336950856208228</v>
          </cell>
          <cell r="AC46" t="str">
            <v>Capex Setups</v>
          </cell>
          <cell r="AD46">
            <v>7.0254305066113618E-2</v>
          </cell>
          <cell r="AE46">
            <v>-9.1745694933886374E-2</v>
          </cell>
          <cell r="AF46">
            <v>-6.2491389867772765E-2</v>
          </cell>
          <cell r="AG46">
            <v>4.8640005642657524E-3</v>
          </cell>
          <cell r="AH46">
            <v>5.1864000564265753E-2</v>
          </cell>
          <cell r="AI46">
            <v>6.1728001128531509E-2</v>
          </cell>
          <cell r="AJ46">
            <v>3.9710928089517102E-2</v>
          </cell>
          <cell r="AK46">
            <v>-5.62890719104829E-2</v>
          </cell>
          <cell r="AL46">
            <v>-0.17357814382096581</v>
          </cell>
          <cell r="AM46">
            <v>5.4747596084270198E-2</v>
          </cell>
          <cell r="AN46">
            <v>1.5747596084270201E-2</v>
          </cell>
          <cell r="AO46">
            <v>2.1495192168540397E-2</v>
          </cell>
          <cell r="AP46">
            <v>-6.369268078333333E-2</v>
          </cell>
          <cell r="AR46" t="str">
            <v>Capex Setups</v>
          </cell>
          <cell r="AS46">
            <v>-0.2246843644253208</v>
          </cell>
          <cell r="AT46">
            <v>1.7320822954790281E-2</v>
          </cell>
          <cell r="AU46">
            <v>-0.36246467849986846</v>
          </cell>
          <cell r="AV46">
            <v>-0.17354128859168325</v>
          </cell>
          <cell r="AW46">
            <v>-0.74336950856208228</v>
          </cell>
        </row>
        <row r="48">
          <cell r="B48" t="str">
            <v>Adjustments for Retirement Benefits</v>
          </cell>
          <cell r="M48" t="str">
            <v>Adjustments for Retirement Benefits</v>
          </cell>
          <cell r="AC48" t="str">
            <v>Adjustments for Retirement Benefits</v>
          </cell>
          <cell r="AR48" t="str">
            <v>Adjustments for Retirement Benefits</v>
          </cell>
        </row>
        <row r="49">
          <cell r="B49" t="str">
            <v>Pension Expense/ (Income)</v>
          </cell>
          <cell r="C49">
            <v>0.52900000000000036</v>
          </cell>
          <cell r="D49">
            <v>1.5979999999999999</v>
          </cell>
          <cell r="E49">
            <v>0.26788152994664111</v>
          </cell>
          <cell r="F49">
            <v>2.0977996122302209</v>
          </cell>
          <cell r="G49">
            <v>2.2806697707964347</v>
          </cell>
          <cell r="H49">
            <v>2.3316909757174393</v>
          </cell>
          <cell r="I49">
            <v>2.1487712407635842</v>
          </cell>
          <cell r="J49">
            <v>2.18078585347825</v>
          </cell>
          <cell r="K49">
            <v>1.3834883945106224</v>
          </cell>
          <cell r="M49" t="str">
            <v>Pension Expense/ (Income)</v>
          </cell>
          <cell r="N49">
            <v>0.20561182797263494</v>
          </cell>
          <cell r="O49">
            <v>0.1893645085956846</v>
          </cell>
          <cell r="P49">
            <v>0.19903504709133629</v>
          </cell>
          <cell r="Q49">
            <v>0.18928338434899389</v>
          </cell>
          <cell r="R49">
            <v>0.18914755952264881</v>
          </cell>
          <cell r="S49">
            <v>0.19114507631713018</v>
          </cell>
          <cell r="T49">
            <v>0.15046878208124023</v>
          </cell>
          <cell r="U49">
            <v>0.15154490792240952</v>
          </cell>
          <cell r="V49">
            <v>0.15349571112620425</v>
          </cell>
          <cell r="W49">
            <v>0.15874401363595711</v>
          </cell>
          <cell r="X49">
            <v>0.16062211603124837</v>
          </cell>
          <cell r="Y49">
            <v>0.15933667758473258</v>
          </cell>
          <cell r="Z49">
            <v>2.0977996122302209</v>
          </cell>
          <cell r="AC49" t="str">
            <v>Pension Expense/ (Income)</v>
          </cell>
          <cell r="AD49">
            <v>0.18346666666666667</v>
          </cell>
          <cell r="AE49">
            <v>0.18346666666666667</v>
          </cell>
          <cell r="AF49">
            <v>0.18346666666666667</v>
          </cell>
          <cell r="AG49">
            <v>0.18346666666666667</v>
          </cell>
          <cell r="AH49">
            <v>0.18346666666666667</v>
          </cell>
          <cell r="AI49">
            <v>0.18346666666666667</v>
          </cell>
          <cell r="AJ49">
            <v>0.18346666666666667</v>
          </cell>
          <cell r="AK49">
            <v>0.18346666666666667</v>
          </cell>
          <cell r="AL49">
            <v>0.18346666666666667</v>
          </cell>
          <cell r="AM49">
            <v>0.18346666666666667</v>
          </cell>
          <cell r="AN49">
            <v>0.18346666666666667</v>
          </cell>
          <cell r="AO49">
            <v>0.26253643746310107</v>
          </cell>
          <cell r="AP49">
            <v>2.2806697707964343</v>
          </cell>
          <cell r="AR49" t="str">
            <v>Pension Expense/ (Income)</v>
          </cell>
          <cell r="AS49">
            <v>0.59401138365965589</v>
          </cell>
          <cell r="AT49">
            <v>0.56957602018877285</v>
          </cell>
          <cell r="AU49">
            <v>0.455509401129854</v>
          </cell>
          <cell r="AV49">
            <v>0.47870280725193803</v>
          </cell>
          <cell r="AW49">
            <v>2.0977996122302205</v>
          </cell>
        </row>
        <row r="50">
          <cell r="B50" t="str">
            <v>OPEB Expense (Incl. Mitigation VEBA)</v>
          </cell>
          <cell r="C50">
            <v>4.0960000000000001</v>
          </cell>
          <cell r="D50">
            <v>2.3809999999999998</v>
          </cell>
          <cell r="E50">
            <v>0.74887999999999999</v>
          </cell>
          <cell r="F50">
            <v>0.1342801031191948</v>
          </cell>
          <cell r="G50">
            <v>-0.25314661130679994</v>
          </cell>
          <cell r="H50">
            <v>-0.25719999999999998</v>
          </cell>
          <cell r="I50">
            <v>-0.30547934833759999</v>
          </cell>
          <cell r="J50">
            <v>-0.27014781170080004</v>
          </cell>
          <cell r="K50">
            <v>0.19686485940680001</v>
          </cell>
          <cell r="M50" t="str">
            <v>OPEB Expense (Incl. Mitigation VEBA)</v>
          </cell>
          <cell r="N50">
            <v>5.4786465172457971E-2</v>
          </cell>
          <cell r="O50">
            <v>5.4329630452305905E-2</v>
          </cell>
          <cell r="P50">
            <v>2.8550471642012701E-2</v>
          </cell>
          <cell r="Q50">
            <v>4.959039287249091E-2</v>
          </cell>
          <cell r="R50">
            <v>4.7590392872490915E-2</v>
          </cell>
          <cell r="S50">
            <v>4.7590392872490915E-2</v>
          </cell>
          <cell r="T50">
            <v>-2.3359607117509083E-2</v>
          </cell>
          <cell r="U50">
            <v>-2.3359607117509083E-2</v>
          </cell>
          <cell r="V50">
            <v>-2.6359607117509086E-2</v>
          </cell>
          <cell r="W50">
            <v>-2.3359607117509083E-2</v>
          </cell>
          <cell r="X50">
            <v>-2.6359607117509086E-2</v>
          </cell>
          <cell r="Y50">
            <v>-2.5359607177509087E-2</v>
          </cell>
          <cell r="Z50">
            <v>0.13428010311919478</v>
          </cell>
          <cell r="AC50" t="str">
            <v>OPEB Expense (Incl. Mitigation VEBA)</v>
          </cell>
          <cell r="AD50">
            <v>-2.0345550942233327E-2</v>
          </cell>
          <cell r="AE50">
            <v>-2.0345550942233327E-2</v>
          </cell>
          <cell r="AF50">
            <v>-2.0345550942233327E-2</v>
          </cell>
          <cell r="AG50">
            <v>-2.0345550942233327E-2</v>
          </cell>
          <cell r="AH50">
            <v>-2.0345550942233327E-2</v>
          </cell>
          <cell r="AI50">
            <v>-2.0345550942233327E-2</v>
          </cell>
          <cell r="AJ50">
            <v>-2.0345550942233327E-2</v>
          </cell>
          <cell r="AK50">
            <v>-2.0345550942233327E-2</v>
          </cell>
          <cell r="AL50">
            <v>-2.0345550942233327E-2</v>
          </cell>
          <cell r="AM50">
            <v>-2.0345550942233327E-2</v>
          </cell>
          <cell r="AN50">
            <v>-2.0345550942233327E-2</v>
          </cell>
          <cell r="AO50">
            <v>-2.9345550942233331E-2</v>
          </cell>
          <cell r="AP50">
            <v>-0.25314661130679994</v>
          </cell>
          <cell r="AR50" t="str">
            <v>OPEB Expense (Incl. Mitigation VEBA)</v>
          </cell>
          <cell r="AS50">
            <v>0.13766656726677656</v>
          </cell>
          <cell r="AT50">
            <v>0.14477117861747274</v>
          </cell>
          <cell r="AU50">
            <v>-7.3078821352527246E-2</v>
          </cell>
          <cell r="AV50">
            <v>-7.5078821412527252E-2</v>
          </cell>
          <cell r="AW50">
            <v>0.1342801031191948</v>
          </cell>
        </row>
        <row r="51">
          <cell r="B51" t="str">
            <v>OPEB Cash Payments</v>
          </cell>
          <cell r="C51">
            <v>-3.7</v>
          </cell>
          <cell r="D51">
            <v>-3.617</v>
          </cell>
          <cell r="E51">
            <v>-3.8256873874395763</v>
          </cell>
          <cell r="F51">
            <v>-3.5722709999999998</v>
          </cell>
          <cell r="G51">
            <v>-1.1376000000000002</v>
          </cell>
          <cell r="H51">
            <v>-0.9012</v>
          </cell>
          <cell r="I51">
            <v>-0.95419999999999994</v>
          </cell>
          <cell r="J51">
            <v>-0.93920000000000003</v>
          </cell>
          <cell r="K51">
            <v>-0.92860000000000009</v>
          </cell>
          <cell r="M51" t="str">
            <v>OPEB Cash Payments</v>
          </cell>
          <cell r="N51">
            <v>-0.2843</v>
          </cell>
          <cell r="O51">
            <v>-0.30367100000000002</v>
          </cell>
          <cell r="P51">
            <v>-0.36660000000000004</v>
          </cell>
          <cell r="Q51">
            <v>-0.2913</v>
          </cell>
          <cell r="R51">
            <v>-0.2913</v>
          </cell>
          <cell r="S51">
            <v>-0.2913</v>
          </cell>
          <cell r="T51">
            <v>-0.2906333333333333</v>
          </cell>
          <cell r="U51">
            <v>-0.2906333333333333</v>
          </cell>
          <cell r="V51">
            <v>-0.2906333333333333</v>
          </cell>
          <cell r="W51">
            <v>-0.2906333333333333</v>
          </cell>
          <cell r="X51">
            <v>-0.2906333333333333</v>
          </cell>
          <cell r="Y51">
            <v>-0.2906333333333333</v>
          </cell>
          <cell r="Z51">
            <v>-3.5722709999999989</v>
          </cell>
          <cell r="AC51" t="str">
            <v>OPEB Cash Payments</v>
          </cell>
          <cell r="AD51">
            <v>-9.4800000000000009E-2</v>
          </cell>
          <cell r="AE51">
            <v>-9.4800000000000009E-2</v>
          </cell>
          <cell r="AF51">
            <v>-9.4800000000000009E-2</v>
          </cell>
          <cell r="AG51">
            <v>-9.4800000000000009E-2</v>
          </cell>
          <cell r="AH51">
            <v>-9.4800000000000009E-2</v>
          </cell>
          <cell r="AI51">
            <v>-9.4800000000000009E-2</v>
          </cell>
          <cell r="AJ51">
            <v>-9.4800000000000009E-2</v>
          </cell>
          <cell r="AK51">
            <v>-9.4800000000000009E-2</v>
          </cell>
          <cell r="AL51">
            <v>-9.4800000000000009E-2</v>
          </cell>
          <cell r="AM51">
            <v>-9.4800000000000009E-2</v>
          </cell>
          <cell r="AN51">
            <v>-9.4800000000000009E-2</v>
          </cell>
          <cell r="AO51">
            <v>-9.4800000000000009E-2</v>
          </cell>
          <cell r="AP51">
            <v>-1.1376000000000002</v>
          </cell>
          <cell r="AR51" t="str">
            <v>OPEB Cash Payments</v>
          </cell>
          <cell r="AS51">
            <v>-0.95457100000000006</v>
          </cell>
          <cell r="AT51">
            <v>-0.87390000000000001</v>
          </cell>
          <cell r="AU51">
            <v>-0.8718999999999999</v>
          </cell>
          <cell r="AV51">
            <v>-0.8718999999999999</v>
          </cell>
          <cell r="AW51">
            <v>-3.5722709999999998</v>
          </cell>
        </row>
        <row r="52">
          <cell r="B52" t="str">
            <v xml:space="preserve">Mitigation VEBA Contribution </v>
          </cell>
          <cell r="C52">
            <v>-1</v>
          </cell>
          <cell r="D52">
            <v>-1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 t="str">
            <v xml:space="preserve">Mitigation VEBA Contribution 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C52" t="str">
            <v xml:space="preserve">Mitigation VEBA Contribution 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 t="str">
            <v xml:space="preserve">Mitigation VEBA Contribution 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</row>
        <row r="53">
          <cell r="B53" t="str">
            <v>Other Cash Retirement Payments</v>
          </cell>
          <cell r="C53">
            <v>-0.96899999999999997</v>
          </cell>
          <cell r="D53">
            <v>-0.93699999999999994</v>
          </cell>
          <cell r="E53">
            <v>-1.070267654546516</v>
          </cell>
          <cell r="F53">
            <v>-1.0360425879623354</v>
          </cell>
          <cell r="G53">
            <v>-1.1016971290001947</v>
          </cell>
          <cell r="H53">
            <v>-1.1024796166192106</v>
          </cell>
          <cell r="I53">
            <v>-1.1379150111147505</v>
          </cell>
          <cell r="J53">
            <v>-1.1639552271412066</v>
          </cell>
          <cell r="K53">
            <v>-1.1448786373348876</v>
          </cell>
          <cell r="M53" t="str">
            <v>Other Cash Retirement Payments</v>
          </cell>
          <cell r="N53">
            <v>-0.14328220816383672</v>
          </cell>
          <cell r="O53">
            <v>-7.5293524367924719E-2</v>
          </cell>
          <cell r="P53">
            <v>-6.6846011865225125E-2</v>
          </cell>
          <cell r="Q53">
            <v>-0.10378980584289019</v>
          </cell>
          <cell r="R53">
            <v>-7.7217168956768903E-2</v>
          </cell>
          <cell r="S53">
            <v>-8.4114001959617518E-2</v>
          </cell>
          <cell r="T53">
            <v>-7.1973216963916717E-2</v>
          </cell>
          <cell r="U53">
            <v>-8.2262960202551319E-2</v>
          </cell>
          <cell r="V53">
            <v>-8.9919283232852323E-2</v>
          </cell>
          <cell r="W53">
            <v>-7.6525293482230014E-2</v>
          </cell>
          <cell r="X53">
            <v>-7.6378689305030611E-2</v>
          </cell>
          <cell r="Y53">
            <v>-8.8440423619491254E-2</v>
          </cell>
          <cell r="Z53">
            <v>-1.0360425879623354</v>
          </cell>
          <cell r="AC53" t="str">
            <v>Other Cash Retirement Payments</v>
          </cell>
          <cell r="AD53">
            <v>-8.4156447469746973E-2</v>
          </cell>
          <cell r="AE53">
            <v>-8.4156447469746973E-2</v>
          </cell>
          <cell r="AF53">
            <v>-8.4156447469746973E-2</v>
          </cell>
          <cell r="AG53">
            <v>-8.4156447469746973E-2</v>
          </cell>
          <cell r="AH53">
            <v>-8.4156447469746973E-2</v>
          </cell>
          <cell r="AI53">
            <v>-8.4156447469746973E-2</v>
          </cell>
          <cell r="AJ53">
            <v>-8.4156447469746973E-2</v>
          </cell>
          <cell r="AK53">
            <v>-8.4156447469746973E-2</v>
          </cell>
          <cell r="AL53">
            <v>-8.4156447469746973E-2</v>
          </cell>
          <cell r="AM53">
            <v>-8.4156447469746973E-2</v>
          </cell>
          <cell r="AN53">
            <v>-8.4156447469746973E-2</v>
          </cell>
          <cell r="AO53">
            <v>-0.17597620683297804</v>
          </cell>
          <cell r="AP53">
            <v>-1.1016971290001945</v>
          </cell>
          <cell r="AR53" t="str">
            <v>Other Cash Retirement Payments</v>
          </cell>
          <cell r="AS53">
            <v>-0.28542174439698653</v>
          </cell>
          <cell r="AT53">
            <v>-0.26512097675927659</v>
          </cell>
          <cell r="AU53">
            <v>-0.24415546039932035</v>
          </cell>
          <cell r="AV53">
            <v>-0.24134440640675189</v>
          </cell>
          <cell r="AW53">
            <v>-1.0360425879623354</v>
          </cell>
        </row>
        <row r="55">
          <cell r="B55" t="str">
            <v>Other Adjustments</v>
          </cell>
          <cell r="M55" t="str">
            <v>Other Adjustments</v>
          </cell>
          <cell r="AC55" t="str">
            <v>Other Adjustments</v>
          </cell>
          <cell r="AR55" t="str">
            <v>Other Adjustments</v>
          </cell>
        </row>
        <row r="56">
          <cell r="B56" t="str">
            <v>Net Tax Refunds/ (Payments)</v>
          </cell>
          <cell r="C56">
            <v>1.3</v>
          </cell>
          <cell r="D56">
            <v>0.5</v>
          </cell>
          <cell r="E56">
            <v>-0.53454625028861091</v>
          </cell>
          <cell r="F56">
            <v>-0.44758209236081603</v>
          </cell>
          <cell r="G56">
            <v>-0.2312076137468061</v>
          </cell>
          <cell r="H56">
            <v>-0.43873343050363089</v>
          </cell>
          <cell r="I56">
            <v>-0.52762667979844546</v>
          </cell>
          <cell r="J56">
            <v>-0.58018277844473709</v>
          </cell>
          <cell r="K56">
            <v>-0.57483731486293865</v>
          </cell>
          <cell r="M56" t="str">
            <v>Net Tax Refunds/ (Payments)</v>
          </cell>
          <cell r="N56">
            <v>-5.9445837917994501E-2</v>
          </cell>
          <cell r="O56">
            <v>5.3036701801847774E-2</v>
          </cell>
          <cell r="P56">
            <v>5.2740254555680904E-2</v>
          </cell>
          <cell r="Q56">
            <v>-3.9524064088930805E-2</v>
          </cell>
          <cell r="R56">
            <v>-5.9958093945273461E-3</v>
          </cell>
          <cell r="S56">
            <v>-2.1418877358101517E-2</v>
          </cell>
          <cell r="T56">
            <v>-0.16387554559968742</v>
          </cell>
          <cell r="U56">
            <v>-6.151043864682549E-2</v>
          </cell>
          <cell r="V56">
            <v>-1.033970979774399E-2</v>
          </cell>
          <cell r="W56">
            <v>-5.6561045793256014E-2</v>
          </cell>
          <cell r="X56">
            <v>-1.1311330569188047E-2</v>
          </cell>
          <cell r="Y56">
            <v>-0.1233763895520895</v>
          </cell>
          <cell r="Z56">
            <v>-0.44758209236081592</v>
          </cell>
          <cell r="AC56" t="str">
            <v>Net Tax Refunds/ (Payments)</v>
          </cell>
          <cell r="AD56">
            <v>7.2501800442009892E-2</v>
          </cell>
          <cell r="AE56">
            <v>-1.5536033189543965E-2</v>
          </cell>
          <cell r="AF56">
            <v>-2.1113450799001416E-2</v>
          </cell>
          <cell r="AG56">
            <v>-2.1617778265395397E-2</v>
          </cell>
          <cell r="AH56">
            <v>-1.932675567555768E-2</v>
          </cell>
          <cell r="AI56">
            <v>-2.2652694477050046E-2</v>
          </cell>
          <cell r="AJ56">
            <v>-2.4334032529380302E-2</v>
          </cell>
          <cell r="AK56">
            <v>-2.1886218290843203E-2</v>
          </cell>
          <cell r="AL56">
            <v>-2.4031763274809124E-2</v>
          </cell>
          <cell r="AM56">
            <v>-7.7997818411582237E-2</v>
          </cell>
          <cell r="AN56">
            <v>-2.1869739789444079E-2</v>
          </cell>
          <cell r="AO56">
            <v>-3.3343129486208531E-2</v>
          </cell>
          <cell r="AP56">
            <v>-0.2312076137468061</v>
          </cell>
          <cell r="AR56" t="str">
            <v>Net Tax Refunds/ (Payments)</v>
          </cell>
          <cell r="AS56">
            <v>4.6331118439534177E-2</v>
          </cell>
          <cell r="AT56">
            <v>-6.6938750841559674E-2</v>
          </cell>
          <cell r="AU56">
            <v>-0.23572569404425689</v>
          </cell>
          <cell r="AV56">
            <v>-0.19124876591453355</v>
          </cell>
          <cell r="AW56">
            <v>-0.44758209236081592</v>
          </cell>
        </row>
        <row r="57">
          <cell r="B57" t="str">
            <v>Working Capital</v>
          </cell>
          <cell r="C57">
            <v>-0.8</v>
          </cell>
          <cell r="D57">
            <v>-0.5</v>
          </cell>
          <cell r="E57">
            <v>-3.7390573313706437</v>
          </cell>
          <cell r="F57">
            <v>1.634199872120885</v>
          </cell>
          <cell r="G57">
            <v>0.5150279747561155</v>
          </cell>
          <cell r="H57">
            <v>0.93286334368612323</v>
          </cell>
          <cell r="I57">
            <v>0.71024798234981446</v>
          </cell>
          <cell r="J57">
            <v>1.1695316113379678E-2</v>
          </cell>
          <cell r="K57">
            <v>-0.47167270772345893</v>
          </cell>
          <cell r="M57" t="str">
            <v>Working Capital</v>
          </cell>
          <cell r="N57">
            <v>-2.7986387568760729</v>
          </cell>
          <cell r="O57">
            <v>-1.392835773770992</v>
          </cell>
          <cell r="P57">
            <v>2.3093512324689121</v>
          </cell>
          <cell r="Q57">
            <v>-3.5215126210773766</v>
          </cell>
          <cell r="R57">
            <v>3.0293924427783736</v>
          </cell>
          <cell r="S57">
            <v>-1.6663349605152258</v>
          </cell>
          <cell r="T57">
            <v>-1.808793599129471</v>
          </cell>
          <cell r="U57">
            <v>1.7175558039989738</v>
          </cell>
          <cell r="V57">
            <v>3.9123407440888047</v>
          </cell>
          <cell r="W57">
            <v>1.2516506994289509</v>
          </cell>
          <cell r="X57">
            <v>-0.30293256253946449</v>
          </cell>
          <cell r="Y57">
            <v>0.90495722326547345</v>
          </cell>
          <cell r="Z57">
            <v>1.6341998721208857</v>
          </cell>
          <cell r="AC57" t="str">
            <v>Working Capital</v>
          </cell>
          <cell r="AD57">
            <v>-0.35025668989186942</v>
          </cell>
          <cell r="AE57">
            <v>-0.12132480764587299</v>
          </cell>
          <cell r="AF57">
            <v>1.1951111526351474</v>
          </cell>
          <cell r="AG57">
            <v>0.44410147181314613</v>
          </cell>
          <cell r="AH57">
            <v>-1.133177296292069</v>
          </cell>
          <cell r="AI57">
            <v>0.31306332279410243</v>
          </cell>
          <cell r="AJ57">
            <v>-0.57745106383437894</v>
          </cell>
          <cell r="AK57">
            <v>-0.3271782495438032</v>
          </cell>
          <cell r="AL57">
            <v>0.88812859142364242</v>
          </cell>
          <cell r="AM57">
            <v>1.1110790592016664</v>
          </cell>
          <cell r="AN57">
            <v>-1.6274100177859814</v>
          </cell>
          <cell r="AO57">
            <v>0.700342501882385</v>
          </cell>
          <cell r="AP57">
            <v>0.51502797475611484</v>
          </cell>
          <cell r="AR57" t="str">
            <v>Working Capital</v>
          </cell>
          <cell r="AS57">
            <v>-1.8821232981781533</v>
          </cell>
          <cell r="AT57">
            <v>-2.1584551388142286</v>
          </cell>
          <cell r="AU57">
            <v>3.8211029489583073</v>
          </cell>
          <cell r="AV57">
            <v>1.8536753601549598</v>
          </cell>
          <cell r="AW57">
            <v>1.6341998721208852</v>
          </cell>
        </row>
        <row r="58">
          <cell r="B58" t="str">
            <v>Sales Allowances</v>
          </cell>
          <cell r="C58">
            <v>-1.6</v>
          </cell>
          <cell r="D58">
            <v>1E-4</v>
          </cell>
          <cell r="E58">
            <v>0.52070148067667754</v>
          </cell>
          <cell r="F58">
            <v>-3.2700847703014988</v>
          </cell>
          <cell r="G58">
            <v>-0.1215099107097582</v>
          </cell>
          <cell r="H58">
            <v>0.16873983352158539</v>
          </cell>
          <cell r="I58">
            <v>0.53603916291743492</v>
          </cell>
          <cell r="J58">
            <v>0.19801755124998188</v>
          </cell>
          <cell r="K58">
            <v>0.2713043585803469</v>
          </cell>
          <cell r="M58" t="str">
            <v>Sales Allowances</v>
          </cell>
          <cell r="N58">
            <v>-1.4983953625906308</v>
          </cell>
          <cell r="O58">
            <v>6.8244090301520899E-2</v>
          </cell>
          <cell r="P58">
            <v>-0.15527860277646402</v>
          </cell>
          <cell r="Q58">
            <v>0.17150783448031265</v>
          </cell>
          <cell r="R58">
            <v>-0.37266635909937185</v>
          </cell>
          <cell r="S58">
            <v>-1.0700692059702437</v>
          </cell>
          <cell r="T58">
            <v>-0.59233143474820305</v>
          </cell>
          <cell r="U58">
            <v>-0.11072589734504226</v>
          </cell>
          <cell r="V58">
            <v>1.9988932505489693E-2</v>
          </cell>
          <cell r="W58">
            <v>0.39894781910264188</v>
          </cell>
          <cell r="X58">
            <v>-8.4349737475811121E-2</v>
          </cell>
          <cell r="Y58">
            <v>-4.4956846685695828E-2</v>
          </cell>
          <cell r="Z58">
            <v>-3.270084770301497</v>
          </cell>
          <cell r="AC58" t="str">
            <v>Sales Allowances</v>
          </cell>
          <cell r="AD58">
            <v>2.5656132571892531E-2</v>
          </cell>
          <cell r="AE58">
            <v>0.16473018287429894</v>
          </cell>
          <cell r="AF58">
            <v>0.37073963573977647</v>
          </cell>
          <cell r="AG58">
            <v>-0.32532348527233229</v>
          </cell>
          <cell r="AH58">
            <v>-0.19314379033170068</v>
          </cell>
          <cell r="AI58">
            <v>-0.14293327567896744</v>
          </cell>
          <cell r="AJ58">
            <v>-0.83235092804670585</v>
          </cell>
          <cell r="AK58">
            <v>5.0872609992423518E-2</v>
          </cell>
          <cell r="AL58">
            <v>0.43921248767133636</v>
          </cell>
          <cell r="AM58">
            <v>0.21965404721281695</v>
          </cell>
          <cell r="AN58">
            <v>0.23856596481238995</v>
          </cell>
          <cell r="AO58">
            <v>-0.13718949225498731</v>
          </cell>
          <cell r="AP58">
            <v>-0.12150991070975889</v>
          </cell>
          <cell r="AR58" t="str">
            <v>Sales Allowances</v>
          </cell>
          <cell r="AS58">
            <v>-1.585429875065574</v>
          </cell>
          <cell r="AT58">
            <v>-1.2712277305893029</v>
          </cell>
          <cell r="AU58">
            <v>-0.68306839958775556</v>
          </cell>
          <cell r="AV58">
            <v>0.26964123494113496</v>
          </cell>
          <cell r="AW58">
            <v>-3.270084770301497</v>
          </cell>
        </row>
        <row r="59">
          <cell r="B59" t="str">
            <v>Other Adjustments</v>
          </cell>
          <cell r="C59">
            <v>-1.1975261197138518</v>
          </cell>
          <cell r="D59">
            <v>-0.69290684078520948</v>
          </cell>
          <cell r="E59">
            <v>-0.92489081357677039</v>
          </cell>
          <cell r="F59">
            <v>-3.026810831511213</v>
          </cell>
          <cell r="G59">
            <v>1.7158626820805647</v>
          </cell>
          <cell r="H59">
            <v>1.8149244873703376</v>
          </cell>
          <cell r="I59">
            <v>1.3628705964279395</v>
          </cell>
          <cell r="J59">
            <v>1.224948142131616</v>
          </cell>
          <cell r="K59">
            <v>0.84691774832938949</v>
          </cell>
          <cell r="M59" t="str">
            <v>Other Adjustments</v>
          </cell>
          <cell r="N59">
            <v>-1.0879295569669927</v>
          </cell>
          <cell r="O59">
            <v>0.51411890175494723</v>
          </cell>
          <cell r="P59">
            <v>-1.2621017431187753</v>
          </cell>
          <cell r="Q59">
            <v>-0.38102559982162287</v>
          </cell>
          <cell r="R59">
            <v>0.130899455193345</v>
          </cell>
          <cell r="S59">
            <v>-0.73523095031487939</v>
          </cell>
          <cell r="T59">
            <v>-0.38125300574004906</v>
          </cell>
          <cell r="U59">
            <v>0.31295412571075393</v>
          </cell>
          <cell r="V59">
            <v>-0.1011983644037833</v>
          </cell>
          <cell r="W59">
            <v>-0.21719277416208815</v>
          </cell>
          <cell r="X59">
            <v>0.32978849868957888</v>
          </cell>
          <cell r="Y59">
            <v>-0.14861896819169568</v>
          </cell>
          <cell r="Z59">
            <v>-3.0267899813712611</v>
          </cell>
          <cell r="AC59" t="str">
            <v>Other Adjustments</v>
          </cell>
          <cell r="AD59">
            <v>-0.28722557101380086</v>
          </cell>
          <cell r="AE59">
            <v>0.65325555927197276</v>
          </cell>
          <cell r="AF59">
            <v>-0.43050476214355604</v>
          </cell>
          <cell r="AG59">
            <v>-8.3228977659343617E-2</v>
          </cell>
          <cell r="AH59">
            <v>0.70974704041910552</v>
          </cell>
          <cell r="AI59">
            <v>0.33364282984516064</v>
          </cell>
          <cell r="AJ59">
            <v>-0.11479068394311347</v>
          </cell>
          <cell r="AK59">
            <v>0.76829953881275459</v>
          </cell>
          <cell r="AL59">
            <v>-0.31928886622204949</v>
          </cell>
          <cell r="AM59">
            <v>9.6540968047073544E-2</v>
          </cell>
          <cell r="AN59">
            <v>0.7643830478835304</v>
          </cell>
          <cell r="AO59">
            <v>-0.37525454149674492</v>
          </cell>
          <cell r="AP59">
            <v>1.7155755818009888</v>
          </cell>
          <cell r="AR59" t="str">
            <v>Other Adjustments</v>
          </cell>
          <cell r="AS59">
            <v>-1.8359123983308208</v>
          </cell>
          <cell r="AT59">
            <v>-0.98535709494315726</v>
          </cell>
          <cell r="AU59">
            <v>-0.16949724443307843</v>
          </cell>
          <cell r="AV59">
            <v>-3.6023243664204951E-2</v>
          </cell>
          <cell r="AW59">
            <v>-3.0267899813712615</v>
          </cell>
        </row>
        <row r="61">
          <cell r="B61" t="str">
            <v>Automotive OCF before Special Items</v>
          </cell>
          <cell r="C61">
            <v>-4.3884261197138521</v>
          </cell>
          <cell r="D61">
            <v>-2.3745999999999978</v>
          </cell>
          <cell r="E61">
            <v>-19.541289764004834</v>
          </cell>
          <cell r="F61">
            <v>-25.974737868036634</v>
          </cell>
          <cell r="G61">
            <v>-2.3654419245592981</v>
          </cell>
          <cell r="H61">
            <v>3.5309398158114691</v>
          </cell>
          <cell r="I61">
            <v>6.175569390470649</v>
          </cell>
          <cell r="J61">
            <v>6.7036385365293363</v>
          </cell>
          <cell r="K61">
            <v>6.714621220002936</v>
          </cell>
          <cell r="M61" t="str">
            <v>Automotive OCF before Special Items</v>
          </cell>
          <cell r="N61">
            <v>-7.987224221830286</v>
          </cell>
          <cell r="O61">
            <v>-3.0160606334684665</v>
          </cell>
          <cell r="P61">
            <v>0.87330473406468601</v>
          </cell>
          <cell r="Q61">
            <v>-5.9480668655065667</v>
          </cell>
          <cell r="R61">
            <v>1.0554681658454474</v>
          </cell>
          <cell r="S61">
            <v>-6.2135627708814898</v>
          </cell>
          <cell r="T61">
            <v>-5.9519634537726223</v>
          </cell>
          <cell r="U61">
            <v>0.65833364518951876</v>
          </cell>
          <cell r="V61">
            <v>2.7009645125471167</v>
          </cell>
          <cell r="W61">
            <v>0.21080211960699768</v>
          </cell>
          <cell r="X61">
            <v>-1.0016763034215288</v>
          </cell>
          <cell r="Y61">
            <v>-1.3550359462694959</v>
          </cell>
          <cell r="Z61">
            <v>-25.974717017896687</v>
          </cell>
          <cell r="AC61" t="str">
            <v>Automotive OCF before Special Items</v>
          </cell>
          <cell r="AD61">
            <v>-1.7111935567233441</v>
          </cell>
          <cell r="AE61">
            <v>-0.25424603712764249</v>
          </cell>
          <cell r="AF61">
            <v>0.55176800946223215</v>
          </cell>
          <cell r="AG61">
            <v>-0.66948626120961618</v>
          </cell>
          <cell r="AH61">
            <v>-0.63391485635598666</v>
          </cell>
          <cell r="AI61">
            <v>0.14209153254656845</v>
          </cell>
          <cell r="AJ61">
            <v>-1.3740854067152941</v>
          </cell>
          <cell r="AK61">
            <v>0.43997508451876888</v>
          </cell>
          <cell r="AL61">
            <v>0.60853574150846357</v>
          </cell>
          <cell r="AM61">
            <v>1.0780806795952305</v>
          </cell>
          <cell r="AN61">
            <v>-0.78024657894659033</v>
          </cell>
          <cell r="AO61">
            <v>0.23699262460834197</v>
          </cell>
          <cell r="AP61">
            <v>-2.3657290248388687</v>
          </cell>
          <cell r="AR61" t="str">
            <v>Automotive OCF before Special Items</v>
          </cell>
          <cell r="AS61">
            <v>-10.129980121234068</v>
          </cell>
          <cell r="AT61">
            <v>-11.106161470542609</v>
          </cell>
          <cell r="AU61">
            <v>-2.5926652960359866</v>
          </cell>
          <cell r="AV61">
            <v>-2.1459101300840264</v>
          </cell>
          <cell r="AW61">
            <v>-25.974717017896694</v>
          </cell>
        </row>
        <row r="64">
          <cell r="B64" t="str">
            <v>VP4: Plan B - Downside</v>
          </cell>
          <cell r="K64" t="str">
            <v>Preliminary Draft - Confidential</v>
          </cell>
          <cell r="M64" t="str">
            <v>VP4: Base Case (w/o Gov't Equitization)</v>
          </cell>
          <cell r="Z64" t="str">
            <v>Preliminary Draft - Confidential</v>
          </cell>
          <cell r="AC64" t="str">
            <v>VP4: Base Case (w/o Gov't Equitization)</v>
          </cell>
          <cell r="AP64" t="str">
            <v>Preliminary Draft - Confidential</v>
          </cell>
          <cell r="AR64" t="str">
            <v>VP2 (2/5/09): Base Case - Out-of-Court</v>
          </cell>
          <cell r="AW64" t="str">
            <v>Preliminary Draft - Confidential</v>
          </cell>
        </row>
        <row r="65">
          <cell r="B65" t="str">
            <v>Net Cash Flow and Liquidity</v>
          </cell>
          <cell r="M65" t="str">
            <v>Net Cash Flow and Liquidity</v>
          </cell>
          <cell r="AC65" t="str">
            <v>Net Cash Flow and Liquidity</v>
          </cell>
          <cell r="AR65" t="str">
            <v>Net Cash Flow and Liquidity</v>
          </cell>
        </row>
        <row r="67">
          <cell r="C67">
            <v>2006</v>
          </cell>
          <cell r="D67">
            <v>2007</v>
          </cell>
          <cell r="E67">
            <v>2008</v>
          </cell>
          <cell r="F67">
            <v>2009</v>
          </cell>
          <cell r="G67">
            <v>2010</v>
          </cell>
          <cell r="H67">
            <v>2011</v>
          </cell>
          <cell r="I67">
            <v>2012</v>
          </cell>
          <cell r="J67">
            <v>2013</v>
          </cell>
          <cell r="K67">
            <v>2014</v>
          </cell>
          <cell r="N67" t="str">
            <v>Jan</v>
          </cell>
          <cell r="O67" t="str">
            <v>Feb</v>
          </cell>
          <cell r="P67" t="str">
            <v>Mar</v>
          </cell>
          <cell r="Q67" t="str">
            <v>Apr</v>
          </cell>
          <cell r="R67" t="str">
            <v>May</v>
          </cell>
          <cell r="S67" t="str">
            <v>Jun</v>
          </cell>
          <cell r="T67" t="str">
            <v>Jul</v>
          </cell>
          <cell r="U67" t="str">
            <v>Aug</v>
          </cell>
          <cell r="V67" t="str">
            <v>Sep</v>
          </cell>
          <cell r="W67" t="str">
            <v>Oct</v>
          </cell>
          <cell r="X67" t="str">
            <v>Nov</v>
          </cell>
          <cell r="Y67" t="str">
            <v>Dec</v>
          </cell>
          <cell r="Z67">
            <v>2009</v>
          </cell>
          <cell r="AD67" t="str">
            <v>Jan</v>
          </cell>
          <cell r="AE67" t="str">
            <v>Feb</v>
          </cell>
          <cell r="AF67" t="str">
            <v>Mar</v>
          </cell>
          <cell r="AG67" t="str">
            <v>Apr</v>
          </cell>
          <cell r="AH67" t="str">
            <v>May</v>
          </cell>
          <cell r="AI67" t="str">
            <v>Jun</v>
          </cell>
          <cell r="AJ67" t="str">
            <v>Jul</v>
          </cell>
          <cell r="AK67" t="str">
            <v>Aug</v>
          </cell>
          <cell r="AL67" t="str">
            <v>Sep</v>
          </cell>
          <cell r="AM67" t="str">
            <v>Oct</v>
          </cell>
          <cell r="AN67" t="str">
            <v>Nov</v>
          </cell>
          <cell r="AO67" t="str">
            <v>Dec</v>
          </cell>
          <cell r="AP67">
            <v>2010</v>
          </cell>
          <cell r="AR67" t="str">
            <v>($ Billions)</v>
          </cell>
          <cell r="AS67" t="str">
            <v>Q1</v>
          </cell>
          <cell r="AT67" t="str">
            <v>Q2</v>
          </cell>
          <cell r="AU67" t="str">
            <v>Q3</v>
          </cell>
          <cell r="AV67" t="str">
            <v>Q4</v>
          </cell>
          <cell r="AW67">
            <v>2009</v>
          </cell>
        </row>
        <row r="69">
          <cell r="B69" t="str">
            <v>Automotive OCF before Special Items</v>
          </cell>
          <cell r="C69">
            <v>-4.3884261197138521</v>
          </cell>
          <cell r="D69">
            <v>-2.3745999999999978</v>
          </cell>
          <cell r="E69">
            <v>-19.541289764004834</v>
          </cell>
          <cell r="F69">
            <v>-25.974737868036634</v>
          </cell>
          <cell r="G69">
            <v>-2.3654419245592981</v>
          </cell>
          <cell r="H69">
            <v>3.5309398158114691</v>
          </cell>
          <cell r="I69">
            <v>6.175569390470649</v>
          </cell>
          <cell r="J69">
            <v>6.7036385365293363</v>
          </cell>
          <cell r="K69">
            <v>6.714621220002936</v>
          </cell>
          <cell r="M69" t="str">
            <v>Automotive OCF before Special Items</v>
          </cell>
          <cell r="N69">
            <v>-7.987224221830286</v>
          </cell>
          <cell r="O69">
            <v>-3.0160606334684665</v>
          </cell>
          <cell r="P69">
            <v>0.87330473406468601</v>
          </cell>
          <cell r="Q69">
            <v>-5.9480668655065667</v>
          </cell>
          <cell r="R69">
            <v>1.0554681658454474</v>
          </cell>
          <cell r="S69">
            <v>-6.2135627708814898</v>
          </cell>
          <cell r="T69">
            <v>-5.9519634537726223</v>
          </cell>
          <cell r="U69">
            <v>0.65833364518951876</v>
          </cell>
          <cell r="V69">
            <v>2.7009645125471167</v>
          </cell>
          <cell r="W69">
            <v>0.21080211960699768</v>
          </cell>
          <cell r="X69">
            <v>-1.0016763034215288</v>
          </cell>
          <cell r="Y69">
            <v>-1.3550359462694959</v>
          </cell>
          <cell r="Z69">
            <v>-25.974717017896683</v>
          </cell>
          <cell r="AC69" t="str">
            <v>Automotive OCF before Special Items</v>
          </cell>
          <cell r="AD69">
            <v>-1.7111935567233441</v>
          </cell>
          <cell r="AE69">
            <v>-0.25424603712764249</v>
          </cell>
          <cell r="AF69">
            <v>0.55176800946223215</v>
          </cell>
          <cell r="AG69">
            <v>-0.66948626120961618</v>
          </cell>
          <cell r="AH69">
            <v>-0.63391485635598666</v>
          </cell>
          <cell r="AI69">
            <v>0.14209153254656845</v>
          </cell>
          <cell r="AJ69">
            <v>-1.3740854067152941</v>
          </cell>
          <cell r="AK69">
            <v>0.43997508451876888</v>
          </cell>
          <cell r="AL69">
            <v>0.60853574150846357</v>
          </cell>
          <cell r="AM69">
            <v>1.0780806795952305</v>
          </cell>
          <cell r="AN69">
            <v>-0.78024657894659033</v>
          </cell>
          <cell r="AO69">
            <v>0.23699262460834197</v>
          </cell>
          <cell r="AP69">
            <v>-2.3657290248388692</v>
          </cell>
          <cell r="AR69" t="str">
            <v>Automotive OCF before Special Items</v>
          </cell>
          <cell r="AS69">
            <v>-10.129980121234068</v>
          </cell>
          <cell r="AT69">
            <v>-11.106161470542609</v>
          </cell>
          <cell r="AU69">
            <v>-2.5926652960359866</v>
          </cell>
          <cell r="AV69">
            <v>-2.1459101300840264</v>
          </cell>
          <cell r="AW69">
            <v>-25.97471701789669</v>
          </cell>
        </row>
        <row r="71">
          <cell r="B71" t="str">
            <v>Asset Sales</v>
          </cell>
          <cell r="C71">
            <v>2.5</v>
          </cell>
          <cell r="D71">
            <v>5.5</v>
          </cell>
          <cell r="E71">
            <v>0.46676701327000003</v>
          </cell>
          <cell r="F71">
            <v>0.35009999999999997</v>
          </cell>
          <cell r="G71">
            <v>0.2</v>
          </cell>
          <cell r="H71">
            <v>0.2</v>
          </cell>
          <cell r="I71">
            <v>0.2</v>
          </cell>
          <cell r="J71">
            <v>0.2</v>
          </cell>
          <cell r="K71">
            <v>0.2</v>
          </cell>
          <cell r="M71" t="str">
            <v>Asset Sales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0.25</v>
          </cell>
          <cell r="W71">
            <v>0</v>
          </cell>
          <cell r="X71">
            <v>0</v>
          </cell>
          <cell r="Y71">
            <v>0.10009999999999999</v>
          </cell>
          <cell r="Z71">
            <v>0.35009999999999997</v>
          </cell>
          <cell r="AC71" t="str">
            <v>Asset Sales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0.2</v>
          </cell>
          <cell r="AP71">
            <v>0.2</v>
          </cell>
          <cell r="AR71" t="str">
            <v>Asset Sales</v>
          </cell>
          <cell r="AS71">
            <v>0</v>
          </cell>
          <cell r="AT71">
            <v>0</v>
          </cell>
          <cell r="AU71">
            <v>0.25</v>
          </cell>
          <cell r="AV71">
            <v>0.10009999999999999</v>
          </cell>
          <cell r="AW71">
            <v>0.35009999999999997</v>
          </cell>
        </row>
        <row r="72">
          <cell r="B72" t="str">
            <v>Delphi Impact</v>
          </cell>
          <cell r="C72">
            <v>-0.4</v>
          </cell>
          <cell r="D72">
            <v>-0.3</v>
          </cell>
          <cell r="E72">
            <v>-1.4276600370518402</v>
          </cell>
          <cell r="F72">
            <v>-2.2543861272185084</v>
          </cell>
          <cell r="G72">
            <v>-0.17</v>
          </cell>
          <cell r="H72">
            <v>-0.27300000000000002</v>
          </cell>
          <cell r="I72">
            <v>-0.26</v>
          </cell>
          <cell r="J72">
            <v>-0.22900000000000001</v>
          </cell>
          <cell r="K72">
            <v>-7.0999999999999994E-2</v>
          </cell>
          <cell r="M72" t="str">
            <v>Delphi Impact</v>
          </cell>
          <cell r="N72">
            <v>-0.1655619946832807</v>
          </cell>
          <cell r="O72">
            <v>-8.3253649135227578E-2</v>
          </cell>
          <cell r="P72">
            <v>-4.0357276399999996E-2</v>
          </cell>
          <cell r="Q72">
            <v>-5.7946707E-2</v>
          </cell>
          <cell r="R72">
            <v>-0.22721250000000001</v>
          </cell>
          <cell r="S72">
            <v>-1.45469</v>
          </cell>
          <cell r="T72">
            <v>-2.6764000000000003E-2</v>
          </cell>
          <cell r="U72">
            <v>-3.0600000000000002E-2</v>
          </cell>
          <cell r="V72">
            <v>-2.5000000000000001E-2</v>
          </cell>
          <cell r="W72">
            <v>-2.5000000000000001E-2</v>
          </cell>
          <cell r="X72">
            <v>-9.2999999999999999E-2</v>
          </cell>
          <cell r="Y72">
            <v>-2.5000000000000001E-2</v>
          </cell>
          <cell r="Z72">
            <v>-2.254386127218508</v>
          </cell>
          <cell r="AC72" t="str">
            <v>Delphi Impact</v>
          </cell>
          <cell r="AD72">
            <v>-1.4166666666666668E-2</v>
          </cell>
          <cell r="AE72">
            <v>-1.4166666666666668E-2</v>
          </cell>
          <cell r="AF72">
            <v>-1.4166666666666668E-2</v>
          </cell>
          <cell r="AG72">
            <v>-1.4166666666666668E-2</v>
          </cell>
          <cell r="AH72">
            <v>-1.4166666666666668E-2</v>
          </cell>
          <cell r="AI72">
            <v>-1.4166666666666668E-2</v>
          </cell>
          <cell r="AJ72">
            <v>-1.4166666666666668E-2</v>
          </cell>
          <cell r="AK72">
            <v>-1.4166666666666668E-2</v>
          </cell>
          <cell r="AL72">
            <v>-1.4166666666666668E-2</v>
          </cell>
          <cell r="AM72">
            <v>-1.4166666666666668E-2</v>
          </cell>
          <cell r="AN72">
            <v>-1.4166666666666668E-2</v>
          </cell>
          <cell r="AO72">
            <v>-1.4166666666666668E-2</v>
          </cell>
          <cell r="AP72">
            <v>-0.17</v>
          </cell>
          <cell r="AR72" t="str">
            <v>Delphi Impact</v>
          </cell>
          <cell r="AS72">
            <v>-0.28917292021850827</v>
          </cell>
          <cell r="AT72">
            <v>-1.739849207</v>
          </cell>
          <cell r="AU72">
            <v>-8.2364000000000007E-2</v>
          </cell>
          <cell r="AV72">
            <v>-0.14299999999999999</v>
          </cell>
          <cell r="AW72">
            <v>-2.254386127218508</v>
          </cell>
        </row>
        <row r="73">
          <cell r="B73" t="str">
            <v>Cash Restructuring Costs</v>
          </cell>
          <cell r="C73">
            <v>-2.2999999999999998</v>
          </cell>
          <cell r="D73">
            <v>-1.4</v>
          </cell>
          <cell r="E73">
            <v>-1.2056446493159199</v>
          </cell>
          <cell r="F73">
            <v>-4.3167675143193796</v>
          </cell>
          <cell r="G73">
            <v>-1.8917206194356435</v>
          </cell>
          <cell r="H73">
            <v>-0.23668695652173916</v>
          </cell>
          <cell r="I73">
            <v>-0.11160829694323143</v>
          </cell>
          <cell r="J73">
            <v>-3.2695652173913049E-2</v>
          </cell>
          <cell r="K73">
            <v>-9.9145299145299154E-3</v>
          </cell>
          <cell r="M73" t="str">
            <v>Cash Restructuring Costs</v>
          </cell>
          <cell r="N73">
            <v>-0.11110216104664164</v>
          </cell>
          <cell r="O73">
            <v>-0.16997692073199999</v>
          </cell>
          <cell r="P73">
            <v>-0.20439231165581986</v>
          </cell>
          <cell r="Q73">
            <v>-0.24210445432905295</v>
          </cell>
          <cell r="R73">
            <v>-0.11564653226937482</v>
          </cell>
          <cell r="S73">
            <v>-0.20695969000575476</v>
          </cell>
          <cell r="T73">
            <v>-0.55571880905439064</v>
          </cell>
          <cell r="U73">
            <v>-0.30768423242782811</v>
          </cell>
          <cell r="V73">
            <v>-0.24599716286759898</v>
          </cell>
          <cell r="W73">
            <v>-0.69061286805147137</v>
          </cell>
          <cell r="X73">
            <v>-0.71993683726379909</v>
          </cell>
          <cell r="Y73">
            <v>-0.74663553461564658</v>
          </cell>
          <cell r="Z73">
            <v>-4.3167675143193787</v>
          </cell>
          <cell r="AC73" t="str">
            <v>Cash Restructuring Costs</v>
          </cell>
          <cell r="AD73">
            <v>-0.19085343657260725</v>
          </cell>
          <cell r="AE73">
            <v>-0.19685343657260726</v>
          </cell>
          <cell r="AF73">
            <v>-0.20637843657260724</v>
          </cell>
          <cell r="AG73">
            <v>-0.19770021875082508</v>
          </cell>
          <cell r="AH73">
            <v>-0.19710021875082509</v>
          </cell>
          <cell r="AI73">
            <v>-0.19690021875082511</v>
          </cell>
          <cell r="AJ73">
            <v>-0.1292820132013201</v>
          </cell>
          <cell r="AK73">
            <v>-0.13138201320132012</v>
          </cell>
          <cell r="AL73">
            <v>-0.12848201320132011</v>
          </cell>
          <cell r="AM73">
            <v>-0.11326287128712871</v>
          </cell>
          <cell r="AN73">
            <v>-0.10856287128712871</v>
          </cell>
          <cell r="AO73">
            <v>-9.49628712871287E-2</v>
          </cell>
          <cell r="AP73">
            <v>-1.8917206194356435</v>
          </cell>
          <cell r="AR73" t="str">
            <v>Cash Restructuring Costs</v>
          </cell>
          <cell r="AS73">
            <v>-0.48547139343446144</v>
          </cell>
          <cell r="AT73">
            <v>-0.5647106766041825</v>
          </cell>
          <cell r="AU73">
            <v>-1.1094002043498177</v>
          </cell>
          <cell r="AV73">
            <v>-2.157185239930917</v>
          </cell>
          <cell r="AW73">
            <v>-4.3167675143193787</v>
          </cell>
        </row>
        <row r="74">
          <cell r="B74" t="str">
            <v>Hourly Pension Plan Contributions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-5.7</v>
          </cell>
          <cell r="K74">
            <v>-6.1</v>
          </cell>
          <cell r="M74" t="str">
            <v>Hourly Pension Plan Contributions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C74" t="str">
            <v>Hourly Pension Plan Contributions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R74" t="str">
            <v>Hourly Pension Plan Contributions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6">
          <cell r="B76" t="str">
            <v>Automotive OCF after Special Items</v>
          </cell>
          <cell r="C76">
            <v>-4.5884261197138514</v>
          </cell>
          <cell r="D76">
            <v>1.4254000000000024</v>
          </cell>
          <cell r="E76">
            <v>-21.707827437102594</v>
          </cell>
          <cell r="F76">
            <v>-32.195791509574519</v>
          </cell>
          <cell r="G76">
            <v>-4.2271625439949414</v>
          </cell>
          <cell r="H76">
            <v>3.2212528592897298</v>
          </cell>
          <cell r="I76">
            <v>6.0039610935274181</v>
          </cell>
          <cell r="J76">
            <v>0.94194288435542273</v>
          </cell>
          <cell r="K76">
            <v>0.73370669008840661</v>
          </cell>
          <cell r="M76" t="str">
            <v>Automotive OCF after Special Items</v>
          </cell>
          <cell r="N76">
            <v>-8.2638883775602086</v>
          </cell>
          <cell r="O76">
            <v>-3.269291203335694</v>
          </cell>
          <cell r="P76">
            <v>0.62855514600886619</v>
          </cell>
          <cell r="Q76">
            <v>-6.2481180268356198</v>
          </cell>
          <cell r="R76">
            <v>0.71260913357607258</v>
          </cell>
          <cell r="S76">
            <v>-7.8752124608872451</v>
          </cell>
          <cell r="T76">
            <v>-6.5344462628270126</v>
          </cell>
          <cell r="U76">
            <v>0.32004941276169069</v>
          </cell>
          <cell r="V76">
            <v>2.6799673496795178</v>
          </cell>
          <cell r="W76">
            <v>-0.50481074844447371</v>
          </cell>
          <cell r="X76">
            <v>-1.8146131406853279</v>
          </cell>
          <cell r="Y76">
            <v>-2.0265714808851421</v>
          </cell>
          <cell r="Z76">
            <v>-32.195770659434572</v>
          </cell>
          <cell r="AC76" t="str">
            <v>Automotive OCF after Special Items</v>
          </cell>
          <cell r="AD76">
            <v>-1.9162136599626181</v>
          </cell>
          <cell r="AE76">
            <v>-0.46526614036691638</v>
          </cell>
          <cell r="AF76">
            <v>0.33122290622295825</v>
          </cell>
          <cell r="AG76">
            <v>-0.88135314662710795</v>
          </cell>
          <cell r="AH76">
            <v>-0.84518174177347838</v>
          </cell>
          <cell r="AI76">
            <v>-6.8975352870923323E-2</v>
          </cell>
          <cell r="AJ76">
            <v>-1.5175340865832809</v>
          </cell>
          <cell r="AK76">
            <v>0.29442640465078207</v>
          </cell>
          <cell r="AL76">
            <v>0.46588706164047677</v>
          </cell>
          <cell r="AM76">
            <v>0.95065114164143505</v>
          </cell>
          <cell r="AN76">
            <v>-0.90297611690038571</v>
          </cell>
          <cell r="AO76">
            <v>0.32786308665454661</v>
          </cell>
          <cell r="AP76">
            <v>-4.227449644274512</v>
          </cell>
          <cell r="AR76" t="str">
            <v>Automotive OCF after Special Items</v>
          </cell>
          <cell r="AS76">
            <v>-10.904624434887037</v>
          </cell>
          <cell r="AT76">
            <v>-13.410721354146792</v>
          </cell>
          <cell r="AU76">
            <v>-3.5344295003858042</v>
          </cell>
          <cell r="AV76">
            <v>-4.3459953700149434</v>
          </cell>
          <cell r="AW76">
            <v>-32.195770659434572</v>
          </cell>
        </row>
        <row r="78">
          <cell r="B78" t="str">
            <v>GMAC Asset Carve-Out Cash Flows</v>
          </cell>
          <cell r="C78">
            <v>0.1</v>
          </cell>
          <cell r="D78">
            <v>0.9</v>
          </cell>
          <cell r="E78">
            <v>1.3506</v>
          </cell>
          <cell r="F78">
            <v>1.04</v>
          </cell>
          <cell r="G78">
            <v>0.54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 t="str">
            <v>GMAC Asset Carve-Out Cash Flows</v>
          </cell>
          <cell r="N78">
            <v>0.10299999999999999</v>
          </cell>
          <cell r="O78">
            <v>8.1000000000000003E-2</v>
          </cell>
          <cell r="P78">
            <v>0.17499999999999999</v>
          </cell>
          <cell r="Q78">
            <v>6.7000000000000004E-2</v>
          </cell>
          <cell r="R78">
            <v>6.7000000000000004E-2</v>
          </cell>
          <cell r="S78">
            <v>6.6000000000000003E-2</v>
          </cell>
          <cell r="T78">
            <v>9.5000000000000001E-2</v>
          </cell>
          <cell r="U78">
            <v>9.5000000000000001E-2</v>
          </cell>
          <cell r="V78">
            <v>9.5000000000000001E-2</v>
          </cell>
          <cell r="W78">
            <v>6.5333333333333327E-2</v>
          </cell>
          <cell r="X78">
            <v>6.5333333333333327E-2</v>
          </cell>
          <cell r="Y78">
            <v>6.5333333333333327E-2</v>
          </cell>
          <cell r="Z78">
            <v>1.04</v>
          </cell>
          <cell r="AC78" t="str">
            <v>GMAC Asset Carve-Out Cash Flows</v>
          </cell>
          <cell r="AD78">
            <v>0.09</v>
          </cell>
          <cell r="AE78">
            <v>0.09</v>
          </cell>
          <cell r="AF78">
            <v>0.09</v>
          </cell>
          <cell r="AG78">
            <v>0.09</v>
          </cell>
          <cell r="AH78">
            <v>0.09</v>
          </cell>
          <cell r="AI78">
            <v>0.09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0.54</v>
          </cell>
          <cell r="AR78" t="str">
            <v>GMAC Asset Carve-Out Cash Flows</v>
          </cell>
          <cell r="AS78">
            <v>0.35899999999999999</v>
          </cell>
          <cell r="AT78">
            <v>0.2</v>
          </cell>
          <cell r="AU78">
            <v>0.28499999999999998</v>
          </cell>
          <cell r="AV78">
            <v>0.19599999999999998</v>
          </cell>
          <cell r="AW78">
            <v>1.04</v>
          </cell>
        </row>
        <row r="79">
          <cell r="B79" t="str">
            <v>GMAC Distributions &amp; Other GMAC Flows</v>
          </cell>
          <cell r="C79">
            <v>7.5</v>
          </cell>
          <cell r="D79">
            <v>-1</v>
          </cell>
          <cell r="E79">
            <v>-0.33100000000000002</v>
          </cell>
          <cell r="F79">
            <v>-2.174432383156875</v>
          </cell>
          <cell r="G79">
            <v>1.3752414717557693</v>
          </cell>
          <cell r="H79">
            <v>1.9027229294359158</v>
          </cell>
          <cell r="I79">
            <v>0.15404900000000002</v>
          </cell>
          <cell r="J79">
            <v>0.15404900000000002</v>
          </cell>
          <cell r="K79">
            <v>0.15404900000000002</v>
          </cell>
          <cell r="M79" t="str">
            <v>GMAC Distributions &amp; Other GMAC Flows</v>
          </cell>
          <cell r="N79">
            <v>-0.88402413099999999</v>
          </cell>
          <cell r="O79">
            <v>0</v>
          </cell>
          <cell r="P79">
            <v>2.5499999999999998E-2</v>
          </cell>
          <cell r="Q79">
            <v>0</v>
          </cell>
          <cell r="R79">
            <v>2.5499999999999998E-2</v>
          </cell>
          <cell r="S79">
            <v>-1.8279803948091136</v>
          </cell>
          <cell r="T79">
            <v>0.11832536795454053</v>
          </cell>
          <cell r="U79">
            <v>8.0663286052033531E-2</v>
          </cell>
          <cell r="V79">
            <v>6.4523987674203906E-2</v>
          </cell>
          <cell r="W79">
            <v>5.063754706953455E-2</v>
          </cell>
          <cell r="X79">
            <v>8.1835874572391734E-2</v>
          </cell>
          <cell r="Y79">
            <v>9.0586079329534192E-2</v>
          </cell>
          <cell r="Z79">
            <v>-2.174432383156875</v>
          </cell>
          <cell r="AC79" t="str">
            <v>GMAC Distributions &amp; Other GMAC Flows</v>
          </cell>
          <cell r="AD79">
            <v>6.7558582532161154E-2</v>
          </cell>
          <cell r="AE79">
            <v>6.0386241868410705E-2</v>
          </cell>
          <cell r="AF79">
            <v>0.10862684119718255</v>
          </cell>
          <cell r="AG79">
            <v>0.10492666036249579</v>
          </cell>
          <cell r="AH79">
            <v>0.13788610438652166</v>
          </cell>
          <cell r="AI79">
            <v>0.11683310261160386</v>
          </cell>
          <cell r="AJ79">
            <v>-0.18216018956369237</v>
          </cell>
          <cell r="AK79">
            <v>0.21229824513457662</v>
          </cell>
          <cell r="AL79">
            <v>0.29966024583188472</v>
          </cell>
          <cell r="AM79">
            <v>0.13365758935605959</v>
          </cell>
          <cell r="AN79">
            <v>0.16181339201203285</v>
          </cell>
          <cell r="AO79">
            <v>0.15375465602653207</v>
          </cell>
          <cell r="AP79">
            <v>1.3752414717557693</v>
          </cell>
          <cell r="AR79" t="str">
            <v>GMAC Distributions &amp; Other GMAC Flows</v>
          </cell>
          <cell r="AS79">
            <v>-0.85852413100000002</v>
          </cell>
          <cell r="AT79">
            <v>-1.8024803948091135</v>
          </cell>
          <cell r="AU79">
            <v>0.26351264168077798</v>
          </cell>
          <cell r="AV79">
            <v>0.22305950097146046</v>
          </cell>
          <cell r="AW79">
            <v>-2.1744323831568755</v>
          </cell>
        </row>
        <row r="81">
          <cell r="B81" t="str">
            <v>Automotive OCF after Special Items</v>
          </cell>
          <cell r="C81">
            <v>3.0115738802861483</v>
          </cell>
          <cell r="D81">
            <v>1.3254000000000024</v>
          </cell>
          <cell r="E81">
            <v>-20.688227437102594</v>
          </cell>
          <cell r="F81">
            <v>-33.330223892731397</v>
          </cell>
          <cell r="G81">
            <v>-2.3119210722391719</v>
          </cell>
          <cell r="H81">
            <v>5.1239757887256454</v>
          </cell>
          <cell r="I81">
            <v>6.1580100935274178</v>
          </cell>
          <cell r="J81">
            <v>1.0959918843554228</v>
          </cell>
          <cell r="K81">
            <v>0.8877556900884066</v>
          </cell>
          <cell r="M81" t="str">
            <v>Automotive OCF after Special Items</v>
          </cell>
          <cell r="N81">
            <v>-9.0449125085602091</v>
          </cell>
          <cell r="O81">
            <v>-3.188291203335694</v>
          </cell>
          <cell r="P81">
            <v>0.8290551460088661</v>
          </cell>
          <cell r="Q81">
            <v>-6.1811180268356196</v>
          </cell>
          <cell r="R81">
            <v>0.80510913357607261</v>
          </cell>
          <cell r="S81">
            <v>-9.6371928556963589</v>
          </cell>
          <cell r="T81">
            <v>-6.3211208948724726</v>
          </cell>
          <cell r="U81">
            <v>0.49571269881372426</v>
          </cell>
          <cell r="V81">
            <v>2.8394913373537221</v>
          </cell>
          <cell r="W81">
            <v>-0.38883986804160581</v>
          </cell>
          <cell r="X81">
            <v>-1.6674439327796029</v>
          </cell>
          <cell r="Y81">
            <v>-1.8706520682222747</v>
          </cell>
          <cell r="Z81">
            <v>-33.330203042591457</v>
          </cell>
          <cell r="AC81" t="str">
            <v>Automotive OCF after Special Items</v>
          </cell>
          <cell r="AD81">
            <v>-1.7586550774304568</v>
          </cell>
          <cell r="AE81">
            <v>-0.31487989849850573</v>
          </cell>
          <cell r="AF81">
            <v>0.52984974742014079</v>
          </cell>
          <cell r="AG81">
            <v>-0.68642648626461222</v>
          </cell>
          <cell r="AH81">
            <v>-0.6172956373869567</v>
          </cell>
          <cell r="AI81">
            <v>0.13785774974068055</v>
          </cell>
          <cell r="AJ81">
            <v>-1.6996942761469733</v>
          </cell>
          <cell r="AK81">
            <v>0.50672464978535869</v>
          </cell>
          <cell r="AL81">
            <v>0.76554730747236155</v>
          </cell>
          <cell r="AM81">
            <v>1.0843087309974946</v>
          </cell>
          <cell r="AN81">
            <v>-0.74116272488835289</v>
          </cell>
          <cell r="AO81">
            <v>0.48161774268107871</v>
          </cell>
          <cell r="AP81">
            <v>-2.312208172518742</v>
          </cell>
          <cell r="AR81" t="str">
            <v>Automotive OCF after Special Items</v>
          </cell>
          <cell r="AS81">
            <v>-11.404148565887036</v>
          </cell>
          <cell r="AT81">
            <v>-15.013201748955908</v>
          </cell>
          <cell r="AU81">
            <v>-2.9859168587050262</v>
          </cell>
          <cell r="AV81">
            <v>-3.9269358690434832</v>
          </cell>
          <cell r="AW81">
            <v>-33.33020304259145</v>
          </cell>
        </row>
        <row r="83">
          <cell r="B83" t="str">
            <v>VEBA Withdrawals (Salaried and Hourly)</v>
          </cell>
          <cell r="C83">
            <v>4.0999999999999996</v>
          </cell>
          <cell r="D83">
            <v>2.7</v>
          </cell>
          <cell r="E83">
            <v>1.3550951904299999</v>
          </cell>
          <cell r="F83">
            <v>9.1000000000000004E-3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 t="str">
            <v>VEBA Withdrawals (Salaried and Hourly)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9.1000000000000004E-3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9.1000000000000004E-3</v>
          </cell>
          <cell r="AC83" t="str">
            <v>VEBA Withdrawals (Salaried and Hourly)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R83" t="str">
            <v>VEBA Withdrawals (Salaried and Hourly)</v>
          </cell>
          <cell r="AS83">
            <v>0</v>
          </cell>
          <cell r="AT83">
            <v>9.1000000000000004E-3</v>
          </cell>
          <cell r="AU83">
            <v>0</v>
          </cell>
          <cell r="AV83">
            <v>0</v>
          </cell>
          <cell r="AW83">
            <v>9.1000000000000004E-3</v>
          </cell>
        </row>
        <row r="84">
          <cell r="B84" t="str">
            <v>UAW IT VEBA Contributions</v>
          </cell>
          <cell r="C84">
            <v>0</v>
          </cell>
          <cell r="D84">
            <v>0</v>
          </cell>
          <cell r="E84">
            <v>-6.0000000000000053E-3</v>
          </cell>
          <cell r="F84">
            <v>0</v>
          </cell>
          <cell r="G84">
            <v>-1.0940000000000001</v>
          </cell>
          <cell r="H84">
            <v>-1.0940000000000001</v>
          </cell>
          <cell r="I84">
            <v>-1.0940000000000001</v>
          </cell>
          <cell r="J84">
            <v>-1.0940000000000001</v>
          </cell>
          <cell r="K84">
            <v>-1.0940000000000001</v>
          </cell>
          <cell r="M84" t="str">
            <v>UAW IT VEBA Contributions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C84" t="str">
            <v>UAW IT VEBA Contributions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-1.0940000000000001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-1.0940000000000001</v>
          </cell>
          <cell r="AR84" t="str">
            <v>UAW IT VEBA Contributions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B85" t="str">
            <v>Credit Facility Draws/(Repayments)</v>
          </cell>
          <cell r="C85">
            <v>0</v>
          </cell>
          <cell r="D85">
            <v>0</v>
          </cell>
          <cell r="E85">
            <v>4.9714082794100012</v>
          </cell>
          <cell r="F85">
            <v>-5.4359999999999999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 t="str">
            <v>Credit Facility Draws/(Repayments)</v>
          </cell>
          <cell r="N85">
            <v>-0.215</v>
          </cell>
          <cell r="O85">
            <v>-7.0999999999999994E-2</v>
          </cell>
          <cell r="P85">
            <v>-5.7000000000000002E-2</v>
          </cell>
          <cell r="Q85">
            <v>-0.14499999999999999</v>
          </cell>
          <cell r="R85">
            <v>-0.249</v>
          </cell>
          <cell r="S85">
            <v>-8.0939999999999998E-2</v>
          </cell>
          <cell r="T85">
            <v>-4.5590450000000002</v>
          </cell>
          <cell r="U85">
            <v>-2.9010000000000001E-2</v>
          </cell>
          <cell r="V85">
            <v>-3.0005E-2</v>
          </cell>
          <cell r="W85">
            <v>0</v>
          </cell>
          <cell r="X85">
            <v>0</v>
          </cell>
          <cell r="Y85">
            <v>0</v>
          </cell>
          <cell r="Z85">
            <v>-5.4360000000000008</v>
          </cell>
          <cell r="AC85" t="str">
            <v>Credit Facility Draws/(Repayments)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R85" t="str">
            <v>Credit Facility Draws/(Repayments)</v>
          </cell>
          <cell r="AS85">
            <v>-0.34299999999999997</v>
          </cell>
          <cell r="AT85">
            <v>-0.47494000000000003</v>
          </cell>
          <cell r="AU85">
            <v>-4.6180600000000007</v>
          </cell>
          <cell r="AV85">
            <v>0</v>
          </cell>
          <cell r="AW85">
            <v>-5.4360000000000008</v>
          </cell>
        </row>
        <row r="86">
          <cell r="B86" t="str">
            <v>Debt Maturities</v>
          </cell>
          <cell r="C86">
            <v>0</v>
          </cell>
          <cell r="D86">
            <v>-0.6</v>
          </cell>
          <cell r="E86">
            <v>-3.0769669767828849</v>
          </cell>
          <cell r="F86">
            <v>-3.3510909332223076</v>
          </cell>
          <cell r="G86">
            <v>-0.39398368067135109</v>
          </cell>
          <cell r="H86">
            <v>-0.46169803941548859</v>
          </cell>
          <cell r="I86">
            <v>-1.1572967107817322</v>
          </cell>
          <cell r="J86">
            <v>-0.6669852051119638</v>
          </cell>
          <cell r="K86">
            <v>-0.60470540879758983</v>
          </cell>
          <cell r="M86" t="str">
            <v>Debt Maturities</v>
          </cell>
          <cell r="N86">
            <v>0.23182552679227364</v>
          </cell>
          <cell r="O86">
            <v>2.2113064431077509E-2</v>
          </cell>
          <cell r="P86">
            <v>-0.62097783913036908</v>
          </cell>
          <cell r="Q86">
            <v>-0.22466217145098313</v>
          </cell>
          <cell r="R86">
            <v>-1.5868212739209075E-2</v>
          </cell>
          <cell r="S86">
            <v>-0.51892466471321519</v>
          </cell>
          <cell r="T86">
            <v>-1.8476007917350268</v>
          </cell>
          <cell r="U86">
            <v>8.8321519957537967E-2</v>
          </cell>
          <cell r="V86">
            <v>-0.31970226501944887</v>
          </cell>
          <cell r="W86">
            <v>-0.18285801105847796</v>
          </cell>
          <cell r="X86">
            <v>1.8318846943650754E-2</v>
          </cell>
          <cell r="Y86">
            <v>1.8924064499882876E-2</v>
          </cell>
          <cell r="Z86">
            <v>-3.3510909332223076</v>
          </cell>
          <cell r="AC86" t="str">
            <v>Debt Maturities</v>
          </cell>
          <cell r="AD86">
            <v>-0.20913172237294281</v>
          </cell>
          <cell r="AE86">
            <v>-8.3024693673123914E-2</v>
          </cell>
          <cell r="AF86">
            <v>0.34131867797729859</v>
          </cell>
          <cell r="AG86">
            <v>-0.24396085338514426</v>
          </cell>
          <cell r="AH86">
            <v>-2.1536429577642673E-2</v>
          </cell>
          <cell r="AI86">
            <v>8.5658927729284712E-2</v>
          </cell>
          <cell r="AJ86">
            <v>-0.12639139126838631</v>
          </cell>
          <cell r="AK86">
            <v>-0.22011685210831816</v>
          </cell>
          <cell r="AL86">
            <v>0.34436304903469561</v>
          </cell>
          <cell r="AM86">
            <v>-0.18052812249572642</v>
          </cell>
          <cell r="AN86">
            <v>-3.3819892100682862E-2</v>
          </cell>
          <cell r="AO86">
            <v>-4.6814378430662648E-2</v>
          </cell>
          <cell r="AP86">
            <v>-0.39398368067135114</v>
          </cell>
          <cell r="AR86" t="str">
            <v>Debt Maturities</v>
          </cell>
          <cell r="AS86">
            <v>-0.36703924790701792</v>
          </cell>
          <cell r="AT86">
            <v>-0.75945504890340743</v>
          </cell>
          <cell r="AU86">
            <v>-2.0789815367969378</v>
          </cell>
          <cell r="AV86">
            <v>-0.14561509961494434</v>
          </cell>
          <cell r="AW86">
            <v>-3.3510909332223076</v>
          </cell>
        </row>
        <row r="87">
          <cell r="B87" t="str">
            <v>Debt Financing</v>
          </cell>
          <cell r="C87">
            <v>1.6</v>
          </cell>
          <cell r="D87">
            <v>0</v>
          </cell>
          <cell r="E87">
            <v>1.5857206687698782</v>
          </cell>
          <cell r="F87">
            <v>0.25927107471914518</v>
          </cell>
          <cell r="G87">
            <v>0.29739296123047165</v>
          </cell>
          <cell r="H87">
            <v>0.22028580562836603</v>
          </cell>
          <cell r="I87">
            <v>0.1573196737181575</v>
          </cell>
          <cell r="J87">
            <v>0.05</v>
          </cell>
          <cell r="K87">
            <v>0.05</v>
          </cell>
          <cell r="M87" t="str">
            <v>Debt Financing</v>
          </cell>
          <cell r="N87">
            <v>4.0317829926313359E-2</v>
          </cell>
          <cell r="O87">
            <v>1.6280241614614329E-2</v>
          </cell>
          <cell r="P87">
            <v>1.3085894387556734E-2</v>
          </cell>
          <cell r="Q87">
            <v>1.4848294164249631E-2</v>
          </cell>
          <cell r="R87">
            <v>1.1496855692534551E-2</v>
          </cell>
          <cell r="S87">
            <v>3.623558361330969E-2</v>
          </cell>
          <cell r="T87">
            <v>1.5609571176537697E-2</v>
          </cell>
          <cell r="U87">
            <v>1.1926971915429855E-2</v>
          </cell>
          <cell r="V87">
            <v>1.8149910850209169E-2</v>
          </cell>
          <cell r="W87">
            <v>3.5173139626527246E-2</v>
          </cell>
          <cell r="X87">
            <v>1.3637260082680713E-2</v>
          </cell>
          <cell r="Y87">
            <v>3.2509521669182209E-2</v>
          </cell>
          <cell r="Z87">
            <v>0.25927107471914518</v>
          </cell>
          <cell r="AC87" t="str">
            <v>Debt Financing</v>
          </cell>
          <cell r="AD87">
            <v>1.3119177995971768E-2</v>
          </cell>
          <cell r="AE87">
            <v>1.3119177995971768E-2</v>
          </cell>
          <cell r="AF87">
            <v>1.3119177995971768E-2</v>
          </cell>
          <cell r="AG87">
            <v>1.3119177995971768E-2</v>
          </cell>
          <cell r="AH87">
            <v>1.3119177995971768E-2</v>
          </cell>
          <cell r="AI87">
            <v>1.3119177995971768E-2</v>
          </cell>
          <cell r="AJ87">
            <v>1.3119177995971768E-2</v>
          </cell>
          <cell r="AK87">
            <v>1.3119177995971768E-2</v>
          </cell>
          <cell r="AL87">
            <v>1.3119177995971768E-2</v>
          </cell>
          <cell r="AM87">
            <v>1.3119177995971768E-2</v>
          </cell>
          <cell r="AN87">
            <v>1.3119177995971768E-2</v>
          </cell>
          <cell r="AO87">
            <v>0.15308200327478219</v>
          </cell>
          <cell r="AP87">
            <v>0.29739296123047165</v>
          </cell>
          <cell r="AR87" t="str">
            <v>Debt Financing</v>
          </cell>
          <cell r="AS87">
            <v>6.9683965928484429E-2</v>
          </cell>
          <cell r="AT87">
            <v>6.258073347009388E-2</v>
          </cell>
          <cell r="AU87">
            <v>4.568645394217672E-2</v>
          </cell>
          <cell r="AV87">
            <v>8.131992137839017E-2</v>
          </cell>
          <cell r="AW87">
            <v>0.25927107471914523</v>
          </cell>
        </row>
        <row r="88">
          <cell r="B88" t="str">
            <v>US Government Funding</v>
          </cell>
          <cell r="C88">
            <v>0</v>
          </cell>
          <cell r="D88">
            <v>0</v>
          </cell>
          <cell r="E88">
            <v>4</v>
          </cell>
          <cell r="F88">
            <v>44.886840636568316</v>
          </cell>
          <cell r="G88">
            <v>-2.6845609024869082</v>
          </cell>
          <cell r="H88">
            <v>-4.6892804512434543</v>
          </cell>
          <cell r="I88">
            <v>-3.1187499999999999</v>
          </cell>
          <cell r="J88">
            <v>1.67075</v>
          </cell>
          <cell r="K88">
            <v>3.29</v>
          </cell>
          <cell r="M88" t="str">
            <v>US Government Funding</v>
          </cell>
          <cell r="N88">
            <v>5.4</v>
          </cell>
          <cell r="O88">
            <v>4</v>
          </cell>
          <cell r="P88">
            <v>0</v>
          </cell>
          <cell r="Q88">
            <v>2</v>
          </cell>
          <cell r="R88">
            <v>2.6</v>
          </cell>
          <cell r="S88">
            <v>14.907</v>
          </cell>
          <cell r="T88">
            <v>11.082000000000001</v>
          </cell>
          <cell r="U88">
            <v>1.8310310568433841</v>
          </cell>
          <cell r="V88">
            <v>9.7934167587212517E-2</v>
          </cell>
          <cell r="W88">
            <v>0.23426688183558356</v>
          </cell>
          <cell r="X88">
            <v>2.4495911172199785</v>
          </cell>
          <cell r="Y88">
            <v>0.28501741308215744</v>
          </cell>
          <cell r="Z88">
            <v>44.886840636568323</v>
          </cell>
          <cell r="AC88" t="str">
            <v>US Government Funding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-0.13634348374781802</v>
          </cell>
          <cell r="AK88">
            <v>-0.21359348374781803</v>
          </cell>
          <cell r="AL88">
            <v>-0.35809348374781802</v>
          </cell>
          <cell r="AM88">
            <v>-0.71734348374781809</v>
          </cell>
          <cell r="AN88">
            <v>-0.33859348374781806</v>
          </cell>
          <cell r="AO88">
            <v>-0.92059348374781802</v>
          </cell>
          <cell r="AP88">
            <v>-2.6845609024869082</v>
          </cell>
          <cell r="AR88" t="str">
            <v>US Government Funding</v>
          </cell>
          <cell r="AS88">
            <v>9.4</v>
          </cell>
          <cell r="AT88">
            <v>19.506999999999998</v>
          </cell>
          <cell r="AU88">
            <v>13.010965224430597</v>
          </cell>
          <cell r="AV88">
            <v>2.9688754121377192</v>
          </cell>
          <cell r="AW88">
            <v>44.886840636568316</v>
          </cell>
        </row>
        <row r="89">
          <cell r="B89" t="str">
            <v>Gov't Loan for GMAC Equity Rights Offering</v>
          </cell>
          <cell r="C89">
            <v>0</v>
          </cell>
          <cell r="D89">
            <v>0</v>
          </cell>
          <cell r="E89">
            <v>0</v>
          </cell>
          <cell r="F89">
            <v>0.88402413099999999</v>
          </cell>
          <cell r="G89">
            <v>0</v>
          </cell>
          <cell r="H89">
            <v>-0.88402413099999999</v>
          </cell>
          <cell r="I89">
            <v>0</v>
          </cell>
          <cell r="J89">
            <v>0</v>
          </cell>
          <cell r="K89">
            <v>0</v>
          </cell>
          <cell r="M89" t="str">
            <v>Gov't Loan for GMAC Equity Rights Offering</v>
          </cell>
          <cell r="N89">
            <v>0.88402413099999999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0.88402413099999999</v>
          </cell>
          <cell r="AC89" t="str">
            <v>Gov't Loan for GMAC Equity Rights Offering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R89" t="str">
            <v>Gov't Loan for GMAC Equity Rights Offering</v>
          </cell>
          <cell r="AS89">
            <v>0.88402413099999999</v>
          </cell>
          <cell r="AT89">
            <v>0</v>
          </cell>
          <cell r="AU89">
            <v>0</v>
          </cell>
          <cell r="AV89">
            <v>0</v>
          </cell>
          <cell r="AW89">
            <v>0.88402413099999999</v>
          </cell>
        </row>
        <row r="90">
          <cell r="B90" t="str">
            <v>Section 136 Loans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2.0409587227012809</v>
          </cell>
          <cell r="H90">
            <v>1.7849886249558817</v>
          </cell>
          <cell r="I90">
            <v>1.3823252156078547</v>
          </cell>
          <cell r="J90">
            <v>0.47815175680473648</v>
          </cell>
          <cell r="K90">
            <v>-3.9480778024900472E-2</v>
          </cell>
          <cell r="M90" t="str">
            <v>Section 136 Loans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C90" t="str">
            <v>Section 136 Loans</v>
          </cell>
          <cell r="AD90">
            <v>0.17007989355844005</v>
          </cell>
          <cell r="AE90">
            <v>0.17007989355844005</v>
          </cell>
          <cell r="AF90">
            <v>0.17007989355844005</v>
          </cell>
          <cell r="AG90">
            <v>0.17007989355844005</v>
          </cell>
          <cell r="AH90">
            <v>0.17007989355844005</v>
          </cell>
          <cell r="AI90">
            <v>0.17007989355844005</v>
          </cell>
          <cell r="AJ90">
            <v>0.17007989355844005</v>
          </cell>
          <cell r="AK90">
            <v>0.17007989355844005</v>
          </cell>
          <cell r="AL90">
            <v>0.17007989355844005</v>
          </cell>
          <cell r="AM90">
            <v>0.17007989355844005</v>
          </cell>
          <cell r="AN90">
            <v>0.17007989355844005</v>
          </cell>
          <cell r="AO90">
            <v>0.17007989355844005</v>
          </cell>
          <cell r="AP90">
            <v>2.0409587227012804</v>
          </cell>
          <cell r="AR90" t="str">
            <v>Section 136 Loans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B91" t="str">
            <v>Incremental Funding Requirements</v>
          </cell>
          <cell r="C91">
            <v>0</v>
          </cell>
          <cell r="D91">
            <v>0</v>
          </cell>
          <cell r="E91">
            <v>0</v>
          </cell>
          <cell r="F91">
            <v>4.0999999999999996</v>
          </cell>
          <cell r="G91">
            <v>1.5</v>
          </cell>
          <cell r="H91">
            <v>0</v>
          </cell>
          <cell r="I91">
            <v>-1.6</v>
          </cell>
          <cell r="J91">
            <v>-1.5</v>
          </cell>
          <cell r="K91">
            <v>-2.5</v>
          </cell>
          <cell r="M91" t="str">
            <v>Incremental Funding Requirements</v>
          </cell>
          <cell r="N91">
            <v>0</v>
          </cell>
          <cell r="O91">
            <v>0</v>
          </cell>
          <cell r="P91">
            <v>0</v>
          </cell>
          <cell r="Q91">
            <v>0.4</v>
          </cell>
          <cell r="R91">
            <v>0.4</v>
          </cell>
          <cell r="S91">
            <v>1.5</v>
          </cell>
          <cell r="T91">
            <v>0.8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</v>
          </cell>
          <cell r="Z91">
            <v>4.0999999999999996</v>
          </cell>
          <cell r="AC91" t="str">
            <v>Incremental Funding Requirements</v>
          </cell>
          <cell r="AD91">
            <v>0.5</v>
          </cell>
          <cell r="AE91">
            <v>0</v>
          </cell>
          <cell r="AF91">
            <v>0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1.5</v>
          </cell>
          <cell r="AR91" t="str">
            <v>Incremental Funding Requirements</v>
          </cell>
          <cell r="AS91">
            <v>0</v>
          </cell>
          <cell r="AT91">
            <v>2.2999999999999998</v>
          </cell>
          <cell r="AU91">
            <v>0.8</v>
          </cell>
          <cell r="AV91">
            <v>1</v>
          </cell>
          <cell r="AW91">
            <v>4.0999999999999996</v>
          </cell>
        </row>
        <row r="92">
          <cell r="B92" t="str">
            <v>Government Grants</v>
          </cell>
          <cell r="C92">
            <v>0</v>
          </cell>
          <cell r="D92">
            <v>0</v>
          </cell>
          <cell r="E92">
            <v>0</v>
          </cell>
          <cell r="F92">
            <v>0.02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 t="str">
            <v>Government Grants</v>
          </cell>
          <cell r="N92">
            <v>0</v>
          </cell>
          <cell r="O92">
            <v>0</v>
          </cell>
          <cell r="P92">
            <v>0.02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C92" t="str">
            <v>Government Grants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R92" t="str">
            <v>Government Grants</v>
          </cell>
          <cell r="AS92">
            <v>0.02</v>
          </cell>
          <cell r="AT92">
            <v>0</v>
          </cell>
          <cell r="AU92">
            <v>0</v>
          </cell>
          <cell r="AV92">
            <v>0</v>
          </cell>
          <cell r="AW92">
            <v>0.02</v>
          </cell>
        </row>
        <row r="93">
          <cell r="B93" t="str">
            <v>Other Non-Operating Cash Flows</v>
          </cell>
          <cell r="C93">
            <v>-2.7</v>
          </cell>
          <cell r="D93">
            <v>-2.5</v>
          </cell>
          <cell r="E93">
            <v>-0.86502972472440409</v>
          </cell>
          <cell r="F93">
            <v>-10.998329050519256</v>
          </cell>
          <cell r="G93">
            <v>4.4900093924000331</v>
          </cell>
          <cell r="H93">
            <v>0.57016966328105612</v>
          </cell>
          <cell r="I93">
            <v>-1.8015496814222803E-2</v>
          </cell>
          <cell r="J93">
            <v>3.9234049764246548E-2</v>
          </cell>
          <cell r="K93">
            <v>1.3624790499969022E-2</v>
          </cell>
          <cell r="M93" t="str">
            <v>Other Non-Operating Cash Flows</v>
          </cell>
          <cell r="N93">
            <v>-0.39009962260821573</v>
          </cell>
          <cell r="O93">
            <v>-0.59263377122892225</v>
          </cell>
          <cell r="P93">
            <v>0.33302039638212122</v>
          </cell>
          <cell r="Q93">
            <v>8.1460036956272588E-2</v>
          </cell>
          <cell r="R93">
            <v>-0.4854625101538611</v>
          </cell>
          <cell r="S93">
            <v>-4.8055713447335897</v>
          </cell>
          <cell r="T93">
            <v>-1.4157611280758791</v>
          </cell>
          <cell r="U93">
            <v>-1.1980157314902655</v>
          </cell>
          <cell r="V93">
            <v>-1.8171952540256018</v>
          </cell>
          <cell r="W93">
            <v>-0.18713167326941646</v>
          </cell>
          <cell r="X93">
            <v>-0.27555483015135296</v>
          </cell>
          <cell r="Y93">
            <v>-0.24538361812054335</v>
          </cell>
          <cell r="Z93">
            <v>-10.998329050519255</v>
          </cell>
          <cell r="AC93" t="str">
            <v>Other Non-Operating Cash Flows</v>
          </cell>
          <cell r="AD93">
            <v>0.46862910180210604</v>
          </cell>
          <cell r="AE93">
            <v>0.46055265076031365</v>
          </cell>
          <cell r="AF93">
            <v>0.43532107259824032</v>
          </cell>
          <cell r="AG93">
            <v>0.71026980860791444</v>
          </cell>
          <cell r="AH93">
            <v>0.7612031228492141</v>
          </cell>
          <cell r="AI93">
            <v>0.75472367483781955</v>
          </cell>
          <cell r="AJ93">
            <v>9.623236047898083E-2</v>
          </cell>
          <cell r="AK93">
            <v>0.12414012030646546</v>
          </cell>
          <cell r="AL93">
            <v>0.12216870591538281</v>
          </cell>
          <cell r="AM93">
            <v>0.17989969441612363</v>
          </cell>
          <cell r="AN93">
            <v>0.18843453991373571</v>
          </cell>
          <cell r="AO93">
            <v>0.18843453991373571</v>
          </cell>
          <cell r="AP93">
            <v>4.4900093924000331</v>
          </cell>
          <cell r="AR93" t="str">
            <v>Other Non-Operating Cash Flows</v>
          </cell>
          <cell r="AS93">
            <v>-0.64971299745501676</v>
          </cell>
          <cell r="AT93">
            <v>-5.2095738179311786</v>
          </cell>
          <cell r="AU93">
            <v>-4.4309721135917464</v>
          </cell>
          <cell r="AV93">
            <v>-0.70807012154131277</v>
          </cell>
          <cell r="AW93">
            <v>-10.998329050519255</v>
          </cell>
        </row>
        <row r="95">
          <cell r="B95" t="str">
            <v>Net Cash Flow</v>
          </cell>
          <cell r="C95">
            <v>6.0115738802861474</v>
          </cell>
          <cell r="D95">
            <v>0.92540000000000289</v>
          </cell>
          <cell r="E95">
            <v>-12.724000000000006</v>
          </cell>
          <cell r="F95">
            <v>-2.9564080341855057</v>
          </cell>
          <cell r="G95">
            <v>1.8438954209343539</v>
          </cell>
          <cell r="H95">
            <v>0.57041726093200584</v>
          </cell>
          <cell r="I95">
            <v>0.70959277525747444</v>
          </cell>
          <cell r="J95">
            <v>7.3142485812441926E-2</v>
          </cell>
          <cell r="K95">
            <v>3.1942937658845511E-3</v>
          </cell>
          <cell r="M95" t="str">
            <v>Net Cash Flow</v>
          </cell>
          <cell r="N95">
            <v>-3.0938446434498377</v>
          </cell>
          <cell r="O95">
            <v>0.18646833148107511</v>
          </cell>
          <cell r="P95">
            <v>0.5171835976481749</v>
          </cell>
          <cell r="Q95">
            <v>-4.0544718671660798</v>
          </cell>
          <cell r="R95">
            <v>3.0753752663755369</v>
          </cell>
          <cell r="S95">
            <v>1.4006067184701472</v>
          </cell>
          <cell r="T95">
            <v>-2.2459182435068383</v>
          </cell>
          <cell r="U95">
            <v>1.1999665160398107</v>
          </cell>
          <cell r="V95">
            <v>0.78867289674609298</v>
          </cell>
          <cell r="W95">
            <v>-0.48938953090738946</v>
          </cell>
          <cell r="X95">
            <v>0.53854846131535405</v>
          </cell>
          <cell r="Y95">
            <v>-0.77958468709159545</v>
          </cell>
          <cell r="Z95">
            <v>-2.9563871840455489</v>
          </cell>
          <cell r="AC95" t="str">
            <v>Net Cash Flow</v>
          </cell>
          <cell r="AD95">
            <v>-0.81595862644688166</v>
          </cell>
          <cell r="AE95">
            <v>0.24584713014309584</v>
          </cell>
          <cell r="AF95">
            <v>1.4896885695500917</v>
          </cell>
          <cell r="AG95">
            <v>-3.6918459487430333E-2</v>
          </cell>
          <cell r="AH95">
            <v>1.3055701274390263</v>
          </cell>
          <cell r="AI95">
            <v>1.1614394238621966</v>
          </cell>
          <cell r="AJ95">
            <v>-2.7769977191297848</v>
          </cell>
          <cell r="AK95">
            <v>0.38035350579009986</v>
          </cell>
          <cell r="AL95">
            <v>1.0571846502290339</v>
          </cell>
          <cell r="AM95">
            <v>0.54953589072448539</v>
          </cell>
          <cell r="AN95">
            <v>-0.74194248926870632</v>
          </cell>
          <cell r="AO95">
            <v>2.580631724955601E-2</v>
          </cell>
          <cell r="AP95">
            <v>1.8436083206547822</v>
          </cell>
          <cell r="AR95" t="str">
            <v>Net Cash Flow</v>
          </cell>
          <cell r="AS95">
            <v>-2.3901927143205852</v>
          </cell>
          <cell r="AT95">
            <v>0.42151011767959545</v>
          </cell>
          <cell r="AU95">
            <v>-0.25727883072093771</v>
          </cell>
          <cell r="AV95">
            <v>-0.73042575668363119</v>
          </cell>
          <cell r="AW95">
            <v>-2.9563871840455587</v>
          </cell>
        </row>
        <row r="98">
          <cell r="B98" t="str">
            <v>Cash Balance (incl. ST-VEBA)</v>
          </cell>
          <cell r="C98">
            <v>26.406716147121145</v>
          </cell>
          <cell r="D98">
            <v>27.331089389045999</v>
          </cell>
          <cell r="E98">
            <v>13.965999999999998</v>
          </cell>
          <cell r="F98">
            <v>11.009591965814492</v>
          </cell>
          <cell r="G98">
            <v>12.853487386748846</v>
          </cell>
          <cell r="H98">
            <v>13.423904647680851</v>
          </cell>
          <cell r="I98">
            <v>14.133497422938326</v>
          </cell>
          <cell r="J98">
            <v>14.206639908750768</v>
          </cell>
          <cell r="K98">
            <v>14.209834202516653</v>
          </cell>
          <cell r="M98" t="str">
            <v>Cash Balance (incl. ST-VEBA)</v>
          </cell>
          <cell r="N98">
            <v>10.872155356550159</v>
          </cell>
          <cell r="O98">
            <v>11.058623688031235</v>
          </cell>
          <cell r="P98">
            <v>11.57580728567941</v>
          </cell>
          <cell r="Q98">
            <v>7.5213354185133303</v>
          </cell>
          <cell r="R98">
            <v>10.596710684888867</v>
          </cell>
          <cell r="S98">
            <v>11.997317403359014</v>
          </cell>
          <cell r="T98">
            <v>9.751399159852177</v>
          </cell>
          <cell r="U98">
            <v>10.951365675891989</v>
          </cell>
          <cell r="V98">
            <v>11.740038572638081</v>
          </cell>
          <cell r="W98">
            <v>11.250649041730691</v>
          </cell>
          <cell r="X98">
            <v>11.789197503046045</v>
          </cell>
          <cell r="Y98">
            <v>11.00961281595445</v>
          </cell>
          <cell r="Z98">
            <v>11.009591965814492</v>
          </cell>
          <cell r="AC98" t="str">
            <v>Cash Balance (incl. ST-VEBA)</v>
          </cell>
          <cell r="AD98">
            <v>10.193654189507567</v>
          </cell>
          <cell r="AE98">
            <v>10.439501319650663</v>
          </cell>
          <cell r="AF98">
            <v>11.929189889200755</v>
          </cell>
          <cell r="AG98">
            <v>11.892271429713325</v>
          </cell>
          <cell r="AH98">
            <v>13.197841557152351</v>
          </cell>
          <cell r="AI98">
            <v>14.359280981014548</v>
          </cell>
          <cell r="AJ98">
            <v>11.582283261884763</v>
          </cell>
          <cell r="AK98">
            <v>11.962636767674862</v>
          </cell>
          <cell r="AL98">
            <v>13.019821417903897</v>
          </cell>
          <cell r="AM98">
            <v>13.569357308628382</v>
          </cell>
          <cell r="AN98">
            <v>12.827414819359674</v>
          </cell>
          <cell r="AO98">
            <v>12.85322113660923</v>
          </cell>
          <cell r="AP98">
            <v>12.85322113660923</v>
          </cell>
          <cell r="AR98" t="str">
            <v>Cash Balance (incl. ST-VEBA)</v>
          </cell>
          <cell r="AS98">
            <v>11.57580728567941</v>
          </cell>
          <cell r="AT98">
            <v>11.997317403359014</v>
          </cell>
          <cell r="AU98">
            <v>11.740038572638081</v>
          </cell>
          <cell r="AV98">
            <v>11.00961281595445</v>
          </cell>
          <cell r="AW98">
            <v>11.009591965814492</v>
          </cell>
        </row>
        <row r="99">
          <cell r="B99" t="str">
            <v>Debt Balance</v>
          </cell>
          <cell r="C99">
            <v>-38.732999999999997</v>
          </cell>
          <cell r="D99">
            <v>-39.430999999999997</v>
          </cell>
          <cell r="E99">
            <v>-46.260347890242102</v>
          </cell>
          <cell r="F99">
            <v>-61.996696220744873</v>
          </cell>
          <cell r="G99">
            <v>-62.756503321518366</v>
          </cell>
          <cell r="H99">
            <v>-58.72677513044367</v>
          </cell>
          <cell r="I99">
            <v>-54.390373308987954</v>
          </cell>
          <cell r="J99">
            <v>-54.422289860680728</v>
          </cell>
          <cell r="K99">
            <v>-54.618103673858236</v>
          </cell>
          <cell r="M99" t="str">
            <v>Debt Balance</v>
          </cell>
          <cell r="N99">
            <v>-52.601515377960688</v>
          </cell>
          <cell r="O99">
            <v>-56.568908684006381</v>
          </cell>
          <cell r="P99">
            <v>-55.030347890242098</v>
          </cell>
          <cell r="Q99">
            <v>-57.208934012955368</v>
          </cell>
          <cell r="R99">
            <v>-60.128982655908693</v>
          </cell>
          <cell r="S99">
            <v>-49.866650474808786</v>
          </cell>
          <cell r="T99">
            <v>-56.096783654250295</v>
          </cell>
          <cell r="U99">
            <v>-58.121182974458101</v>
          </cell>
          <cell r="V99">
            <v>-57.894091996854137</v>
          </cell>
          <cell r="W99">
            <v>-57.996299608276203</v>
          </cell>
          <cell r="X99">
            <v>-60.641234560041092</v>
          </cell>
          <cell r="Y99">
            <v>-61.996696220744894</v>
          </cell>
          <cell r="Z99">
            <v>-61.996696220744873</v>
          </cell>
          <cell r="AC99" t="str">
            <v>Debt Balance</v>
          </cell>
          <cell r="AD99">
            <v>-62.470763569926362</v>
          </cell>
          <cell r="AE99">
            <v>-62.57093794780765</v>
          </cell>
          <cell r="AF99">
            <v>-63.095455697339361</v>
          </cell>
          <cell r="AG99">
            <v>-63.034693915508626</v>
          </cell>
          <cell r="AH99">
            <v>-64.196356557485402</v>
          </cell>
          <cell r="AI99">
            <v>-64.465214556769098</v>
          </cell>
          <cell r="AJ99">
            <v>-64.385678753307303</v>
          </cell>
          <cell r="AK99">
            <v>-64.135167489005582</v>
          </cell>
          <cell r="AL99">
            <v>-64.304636125846869</v>
          </cell>
          <cell r="AM99">
            <v>-63.589963591157733</v>
          </cell>
          <cell r="AN99">
            <v>-63.400749286863643</v>
          </cell>
          <cell r="AO99">
            <v>-62.756503321518387</v>
          </cell>
          <cell r="AP99">
            <v>-62.756503321518387</v>
          </cell>
          <cell r="AR99" t="str">
            <v>Debt Balance</v>
          </cell>
          <cell r="AS99">
            <v>-55.030347890242098</v>
          </cell>
          <cell r="AT99">
            <v>-49.866650474808786</v>
          </cell>
          <cell r="AU99">
            <v>-57.894091996854137</v>
          </cell>
          <cell r="AV99">
            <v>-61.996696220744894</v>
          </cell>
          <cell r="AW99">
            <v>-61.996696220744873</v>
          </cell>
        </row>
        <row r="100">
          <cell r="B100" t="str">
            <v>Net Liquidity</v>
          </cell>
          <cell r="C100">
            <v>-12.326283852878852</v>
          </cell>
          <cell r="D100">
            <v>-12.099910610953998</v>
          </cell>
          <cell r="E100">
            <v>-32.294347890242108</v>
          </cell>
          <cell r="F100">
            <v>-50.987104254930379</v>
          </cell>
          <cell r="G100">
            <v>-49.90301593476952</v>
          </cell>
          <cell r="H100">
            <v>-45.30287048276282</v>
          </cell>
          <cell r="I100">
            <v>-40.256875886049627</v>
          </cell>
          <cell r="J100">
            <v>-40.215649951929962</v>
          </cell>
          <cell r="K100">
            <v>-40.408269471341583</v>
          </cell>
          <cell r="M100" t="str">
            <v>Net Liquidity</v>
          </cell>
          <cell r="N100">
            <v>-41.729360021410528</v>
          </cell>
          <cell r="O100">
            <v>-45.510284995975148</v>
          </cell>
          <cell r="P100">
            <v>-43.454540604562688</v>
          </cell>
          <cell r="Q100">
            <v>-49.687598594442036</v>
          </cell>
          <cell r="R100">
            <v>-49.532271971019824</v>
          </cell>
          <cell r="S100">
            <v>-37.869333071449773</v>
          </cell>
          <cell r="T100">
            <v>-46.345384494398118</v>
          </cell>
          <cell r="U100">
            <v>-47.169817298566116</v>
          </cell>
          <cell r="V100">
            <v>-46.154053424216059</v>
          </cell>
          <cell r="W100">
            <v>-46.745650566545514</v>
          </cell>
          <cell r="X100">
            <v>-48.852037056995044</v>
          </cell>
          <cell r="Y100">
            <v>-50.987083404790447</v>
          </cell>
          <cell r="Z100">
            <v>-50.987104254930379</v>
          </cell>
          <cell r="AC100" t="str">
            <v>Net Liquidity</v>
          </cell>
          <cell r="AD100">
            <v>-52.277109380418793</v>
          </cell>
          <cell r="AE100">
            <v>-52.13143662815699</v>
          </cell>
          <cell r="AF100">
            <v>-51.166265808138604</v>
          </cell>
          <cell r="AG100">
            <v>-51.142422485795301</v>
          </cell>
          <cell r="AH100">
            <v>-50.99851500033305</v>
          </cell>
          <cell r="AI100">
            <v>-50.105933575754548</v>
          </cell>
          <cell r="AJ100">
            <v>-52.803395491422542</v>
          </cell>
          <cell r="AK100">
            <v>-52.172530721330716</v>
          </cell>
          <cell r="AL100">
            <v>-51.284814707942971</v>
          </cell>
          <cell r="AM100">
            <v>-50.02060628252935</v>
          </cell>
          <cell r="AN100">
            <v>-50.573334467503969</v>
          </cell>
          <cell r="AO100">
            <v>-49.903282184909159</v>
          </cell>
          <cell r="AP100">
            <v>-49.903282184909159</v>
          </cell>
          <cell r="AR100" t="str">
            <v>Net Liquidity</v>
          </cell>
          <cell r="AS100">
            <v>-43.454540604562688</v>
          </cell>
          <cell r="AT100">
            <v>-37.869333071449773</v>
          </cell>
          <cell r="AU100">
            <v>-46.154053424216059</v>
          </cell>
          <cell r="AV100">
            <v>-50.987083404790447</v>
          </cell>
          <cell r="AW100">
            <v>-50.987104254930379</v>
          </cell>
        </row>
        <row r="102">
          <cell r="B102" t="str">
            <v>Incremental NTF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 t="str">
            <v>Incremental NTF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C102" t="str">
            <v>Incremental NTF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</row>
        <row r="103">
          <cell r="B103" t="str">
            <v>Incremental NTF Cumulative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 t="str">
            <v>Incremental NTF Cumulative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C103" t="str">
            <v>Incremental NTF Cumulative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</row>
        <row r="105">
          <cell r="B105" t="str">
            <v>GMNA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 t="str">
            <v>GMNA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 t="str">
            <v>GME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 t="str">
            <v>GME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 t="str">
            <v>GMLAAM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M107" t="str">
            <v>GMLAAM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 t="str">
            <v>GMAP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 t="str">
            <v>GMAP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 t="str">
            <v>Corp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 t="str">
            <v>Corp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 t="str">
            <v>Incremental NTF Cumulative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M110" t="str">
            <v>Incremental NTF Cumulative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 t="str">
            <v>Check:</v>
          </cell>
          <cell r="C111">
            <v>0</v>
          </cell>
          <cell r="D111">
            <v>0</v>
          </cell>
          <cell r="E111">
            <v>-0.12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 t="str">
            <v>Check: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</sheetData>
      <sheetData sheetId="4" refreshError="1">
        <row r="2">
          <cell r="B2" t="str">
            <v>VP4: Plan B - Downside</v>
          </cell>
          <cell r="O2" t="str">
            <v>Preliminary Draft - Confidential</v>
          </cell>
          <cell r="Q2" t="str">
            <v>VP4: Plan B - Downside</v>
          </cell>
          <cell r="AH2" t="str">
            <v>Preliminary Draft - Confidential</v>
          </cell>
          <cell r="AJ2" t="str">
            <v>VP4: Plan B - Downside</v>
          </cell>
          <cell r="BA2" t="str">
            <v>Preliminary Draft - Confidential</v>
          </cell>
        </row>
        <row r="3">
          <cell r="B3" t="str">
            <v>Consolidated Balance Sheet</v>
          </cell>
          <cell r="O3" t="str">
            <v>($ in billions)</v>
          </cell>
          <cell r="Q3" t="str">
            <v>Consolidated Balance Sheet</v>
          </cell>
          <cell r="AH3" t="str">
            <v>($ in billions)</v>
          </cell>
          <cell r="AJ3" t="str">
            <v>Consolidated Balance Sheet</v>
          </cell>
          <cell r="BA3" t="str">
            <v>($ in billions)</v>
          </cell>
        </row>
        <row r="5">
          <cell r="B5" t="str">
            <v>Note:</v>
          </cell>
          <cell r="Q5" t="str">
            <v>Note:</v>
          </cell>
          <cell r="AJ5" t="str">
            <v>Note:</v>
          </cell>
        </row>
        <row r="6">
          <cell r="B6" t="str">
            <v>(1) 2006-2008 figures based on GAAP</v>
          </cell>
          <cell r="Q6" t="str">
            <v>(1) 2006-2008 figures based on GAAP</v>
          </cell>
          <cell r="AJ6" t="str">
            <v>(1) 2006-2008 figures based on GAAP</v>
          </cell>
        </row>
        <row r="7">
          <cell r="B7" t="str">
            <v>(2) 2009-2014 figures based on managerial accounting</v>
          </cell>
          <cell r="Q7" t="str">
            <v>(2) 2009-2014 figures based on managerial accounting</v>
          </cell>
          <cell r="AJ7" t="str">
            <v>(2) 2009-2014 figures based on managerial accounting</v>
          </cell>
        </row>
        <row r="8">
          <cell r="B8" t="str">
            <v>(3) 2008 figures preliminary</v>
          </cell>
          <cell r="Q8" t="str">
            <v>(3) 2008 figures preliminary</v>
          </cell>
          <cell r="AJ8" t="str">
            <v>(3) 2008 figures preliminary</v>
          </cell>
        </row>
        <row r="9">
          <cell r="B9" t="str">
            <v>(4) UAW OPEB shown in "OPEB," becomes commerical liability in 2010</v>
          </cell>
          <cell r="Q9" t="str">
            <v>(4) UAW OPEB shown in "OPEB," becomes commerical liability in 2010</v>
          </cell>
          <cell r="AJ9" t="str">
            <v>(4) UAW OPEB shown in "OPEB," becomes commerical liability in 2010</v>
          </cell>
        </row>
        <row r="11">
          <cell r="F11" t="str">
            <v>GAAP (1)</v>
          </cell>
          <cell r="I11" t="str">
            <v>Managerial (2)</v>
          </cell>
          <cell r="U11" t="str">
            <v>GAAP (1)</v>
          </cell>
          <cell r="V11" t="str">
            <v>Managerial (2)</v>
          </cell>
          <cell r="AN11" t="str">
            <v>Managerial (1)</v>
          </cell>
        </row>
        <row r="12">
          <cell r="F12">
            <v>2006</v>
          </cell>
          <cell r="G12">
            <v>2007</v>
          </cell>
          <cell r="H12">
            <v>2008</v>
          </cell>
          <cell r="I12">
            <v>2009</v>
          </cell>
          <cell r="J12">
            <v>2010</v>
          </cell>
          <cell r="K12">
            <v>2011</v>
          </cell>
          <cell r="L12">
            <v>2012</v>
          </cell>
          <cell r="M12">
            <v>2013</v>
          </cell>
          <cell r="N12">
            <v>2014</v>
          </cell>
          <cell r="U12">
            <v>2008</v>
          </cell>
          <cell r="V12">
            <v>39814</v>
          </cell>
          <cell r="W12">
            <v>39872</v>
          </cell>
          <cell r="X12">
            <v>39903</v>
          </cell>
          <cell r="Y12">
            <v>39933</v>
          </cell>
          <cell r="Z12">
            <v>39964</v>
          </cell>
          <cell r="AA12">
            <v>39994</v>
          </cell>
          <cell r="AB12">
            <v>40025</v>
          </cell>
          <cell r="AC12">
            <v>40056</v>
          </cell>
          <cell r="AD12">
            <v>40086</v>
          </cell>
          <cell r="AE12">
            <v>40117</v>
          </cell>
          <cell r="AF12">
            <v>40147</v>
          </cell>
          <cell r="AG12">
            <v>40178</v>
          </cell>
          <cell r="AN12">
            <v>2009</v>
          </cell>
          <cell r="AO12">
            <v>40209</v>
          </cell>
          <cell r="AP12">
            <v>40237</v>
          </cell>
          <cell r="AQ12">
            <v>40268</v>
          </cell>
          <cell r="AR12">
            <v>40298</v>
          </cell>
          <cell r="AS12">
            <v>40329</v>
          </cell>
          <cell r="AT12">
            <v>40359</v>
          </cell>
          <cell r="AU12">
            <v>40390</v>
          </cell>
          <cell r="AV12">
            <v>40421</v>
          </cell>
          <cell r="AW12">
            <v>40451</v>
          </cell>
          <cell r="AX12">
            <v>40482</v>
          </cell>
          <cell r="AY12">
            <v>40512</v>
          </cell>
          <cell r="AZ12">
            <v>40543</v>
          </cell>
        </row>
        <row r="13">
          <cell r="B13" t="str">
            <v>Assets</v>
          </cell>
          <cell r="Q13" t="str">
            <v>Assets</v>
          </cell>
          <cell r="AJ13" t="str">
            <v>Assets</v>
          </cell>
        </row>
        <row r="14">
          <cell r="B14" t="str">
            <v>Cash and Cash Equivalents</v>
          </cell>
          <cell r="F14">
            <v>23.774000000000001</v>
          </cell>
          <cell r="G14">
            <v>24.548999999999999</v>
          </cell>
          <cell r="H14">
            <v>13.952999999999999</v>
          </cell>
          <cell r="I14">
            <v>10.996591965814497</v>
          </cell>
          <cell r="J14">
            <v>12.840487386748853</v>
          </cell>
          <cell r="K14">
            <v>13.41090464768086</v>
          </cell>
          <cell r="L14">
            <v>14.120497422938334</v>
          </cell>
          <cell r="M14">
            <v>14.193639908750772</v>
          </cell>
          <cell r="N14">
            <v>14.196834202516657</v>
          </cell>
          <cell r="Q14" t="str">
            <v>Cash and Cash Equivalents</v>
          </cell>
          <cell r="U14">
            <v>13.952999999999999</v>
          </cell>
          <cell r="V14">
            <v>10.859155356550161</v>
          </cell>
          <cell r="W14">
            <v>11.045623688031236</v>
          </cell>
          <cell r="X14">
            <v>11.56280728567941</v>
          </cell>
          <cell r="Y14">
            <v>7.5083354185133304</v>
          </cell>
          <cell r="Z14">
            <v>10.583710684888867</v>
          </cell>
          <cell r="AA14">
            <v>11.984317403359015</v>
          </cell>
          <cell r="AB14">
            <v>9.7383991598521753</v>
          </cell>
          <cell r="AC14">
            <v>10.938365675891987</v>
          </cell>
          <cell r="AD14">
            <v>11.727038572638079</v>
          </cell>
          <cell r="AE14">
            <v>11.237649041730689</v>
          </cell>
          <cell r="AF14">
            <v>11.776197503046044</v>
          </cell>
          <cell r="AG14">
            <v>10.996612815954448</v>
          </cell>
          <cell r="AJ14" t="str">
            <v>Cash and Cash Equivalents</v>
          </cell>
          <cell r="AN14">
            <v>10.996591965814497</v>
          </cell>
          <cell r="AO14">
            <v>10.180654189507566</v>
          </cell>
          <cell r="AP14">
            <v>10.426501319650662</v>
          </cell>
          <cell r="AQ14">
            <v>11.916189889200753</v>
          </cell>
          <cell r="AR14">
            <v>11.879271429713324</v>
          </cell>
          <cell r="AS14">
            <v>13.18484155715235</v>
          </cell>
          <cell r="AT14">
            <v>14.346280981014546</v>
          </cell>
          <cell r="AU14">
            <v>11.569283261884761</v>
          </cell>
          <cell r="AV14">
            <v>11.94963676767486</v>
          </cell>
          <cell r="AW14">
            <v>13.006821417903895</v>
          </cell>
          <cell r="AX14">
            <v>13.55635730862838</v>
          </cell>
          <cell r="AY14">
            <v>12.814414819359673</v>
          </cell>
          <cell r="AZ14">
            <v>12.840221136609228</v>
          </cell>
        </row>
        <row r="15">
          <cell r="B15" t="str">
            <v>Marketable Securities</v>
          </cell>
          <cell r="F15">
            <v>0.13800000000000001</v>
          </cell>
          <cell r="G15">
            <v>2.1389999999999998</v>
          </cell>
          <cell r="H15">
            <v>1.2999999999999999E-2</v>
          </cell>
          <cell r="I15">
            <v>1.2999999999999999E-2</v>
          </cell>
          <cell r="J15">
            <v>1.2999999999999999E-2</v>
          </cell>
          <cell r="K15">
            <v>1.2999999999999999E-2</v>
          </cell>
          <cell r="L15">
            <v>1.2999999999999999E-2</v>
          </cell>
          <cell r="M15">
            <v>1.2999999999999999E-2</v>
          </cell>
          <cell r="N15">
            <v>1.2999999999999999E-2</v>
          </cell>
          <cell r="Q15" t="str">
            <v>Marketable Securities</v>
          </cell>
          <cell r="U15">
            <v>1.2999999999999999E-2</v>
          </cell>
          <cell r="V15">
            <v>1.2999999999999999E-2</v>
          </cell>
          <cell r="W15">
            <v>1.2999999999999999E-2</v>
          </cell>
          <cell r="X15">
            <v>1.2999999999999999E-2</v>
          </cell>
          <cell r="Y15">
            <v>1.2999999999999999E-2</v>
          </cell>
          <cell r="Z15">
            <v>1.2999999999999999E-2</v>
          </cell>
          <cell r="AA15">
            <v>1.2999999999999999E-2</v>
          </cell>
          <cell r="AB15">
            <v>1.2999999999999999E-2</v>
          </cell>
          <cell r="AC15">
            <v>1.2999999999999999E-2</v>
          </cell>
          <cell r="AD15">
            <v>1.2999999999999999E-2</v>
          </cell>
          <cell r="AE15">
            <v>1.2999999999999999E-2</v>
          </cell>
          <cell r="AF15">
            <v>1.2999999999999999E-2</v>
          </cell>
          <cell r="AG15">
            <v>1.2999999999999999E-2</v>
          </cell>
          <cell r="AJ15" t="str">
            <v>Marketable Securities</v>
          </cell>
          <cell r="AN15">
            <v>1.2999999999999999E-2</v>
          </cell>
          <cell r="AO15">
            <v>1.2999999999999999E-2</v>
          </cell>
          <cell r="AP15">
            <v>1.2999999999999999E-2</v>
          </cell>
          <cell r="AQ15">
            <v>1.2999999999999999E-2</v>
          </cell>
          <cell r="AR15">
            <v>1.2999999999999999E-2</v>
          </cell>
          <cell r="AS15">
            <v>1.2999999999999999E-2</v>
          </cell>
          <cell r="AT15">
            <v>1.2999999999999999E-2</v>
          </cell>
          <cell r="AU15">
            <v>1.2999999999999999E-2</v>
          </cell>
          <cell r="AV15">
            <v>1.2999999999999999E-2</v>
          </cell>
          <cell r="AW15">
            <v>1.2999999999999999E-2</v>
          </cell>
          <cell r="AX15">
            <v>1.2999999999999999E-2</v>
          </cell>
          <cell r="AY15">
            <v>1.2999999999999999E-2</v>
          </cell>
          <cell r="AZ15">
            <v>1.2999999999999999E-2</v>
          </cell>
        </row>
        <row r="16">
          <cell r="B16" t="str">
            <v>Cash and Marketable Securities</v>
          </cell>
          <cell r="F16">
            <v>23.912000000000003</v>
          </cell>
          <cell r="G16">
            <v>26.687999999999999</v>
          </cell>
          <cell r="H16">
            <v>13.965999999999999</v>
          </cell>
          <cell r="I16">
            <v>11.009591965814497</v>
          </cell>
          <cell r="J16">
            <v>12.853487386748853</v>
          </cell>
          <cell r="K16">
            <v>13.42390464768086</v>
          </cell>
          <cell r="L16">
            <v>14.133497422938333</v>
          </cell>
          <cell r="M16">
            <v>14.206639908750772</v>
          </cell>
          <cell r="N16">
            <v>14.209834202516657</v>
          </cell>
          <cell r="Q16" t="str">
            <v>Cash and Marketable Securities</v>
          </cell>
          <cell r="U16">
            <v>13.965999999999999</v>
          </cell>
          <cell r="V16">
            <v>10.872155356550161</v>
          </cell>
          <cell r="W16">
            <v>11.058623688031236</v>
          </cell>
          <cell r="X16">
            <v>11.57580728567941</v>
          </cell>
          <cell r="Y16">
            <v>7.5213354185133303</v>
          </cell>
          <cell r="Z16">
            <v>10.596710684888867</v>
          </cell>
          <cell r="AA16">
            <v>11.997317403359014</v>
          </cell>
          <cell r="AB16">
            <v>9.7513991598521752</v>
          </cell>
          <cell r="AC16">
            <v>10.951365675891987</v>
          </cell>
          <cell r="AD16">
            <v>11.740038572638079</v>
          </cell>
          <cell r="AE16">
            <v>11.250649041730689</v>
          </cell>
          <cell r="AF16">
            <v>11.789197503046044</v>
          </cell>
          <cell r="AG16">
            <v>11.009612815954448</v>
          </cell>
          <cell r="AJ16" t="str">
            <v>Cash and Marketable Securities</v>
          </cell>
          <cell r="AN16">
            <v>11.009591965814497</v>
          </cell>
          <cell r="AO16">
            <v>10.193654189507566</v>
          </cell>
          <cell r="AP16">
            <v>10.439501319650661</v>
          </cell>
          <cell r="AQ16">
            <v>11.929189889200753</v>
          </cell>
          <cell r="AR16">
            <v>11.892271429713324</v>
          </cell>
          <cell r="AS16">
            <v>13.19784155715235</v>
          </cell>
          <cell r="AT16">
            <v>14.359280981014546</v>
          </cell>
          <cell r="AU16">
            <v>11.582283261884761</v>
          </cell>
          <cell r="AV16">
            <v>11.96263676767486</v>
          </cell>
          <cell r="AW16">
            <v>13.019821417903895</v>
          </cell>
          <cell r="AX16">
            <v>13.56935730862838</v>
          </cell>
          <cell r="AY16">
            <v>12.827414819359673</v>
          </cell>
          <cell r="AZ16">
            <v>12.853221136609228</v>
          </cell>
        </row>
        <row r="18">
          <cell r="B18" t="str">
            <v>Accounts Receivable</v>
          </cell>
          <cell r="F18">
            <v>8.2159999999999993</v>
          </cell>
          <cell r="G18">
            <v>9.6590000000000007</v>
          </cell>
          <cell r="H18">
            <v>7.7110000000000003</v>
          </cell>
          <cell r="I18">
            <v>7.2152420487035602</v>
          </cell>
          <cell r="J18">
            <v>7.7904758261389153</v>
          </cell>
          <cell r="K18">
            <v>8.2426654241508981</v>
          </cell>
          <cell r="L18">
            <v>8.9473176442743156</v>
          </cell>
          <cell r="M18">
            <v>9.1604754390358281</v>
          </cell>
          <cell r="N18">
            <v>8.9133450178229783</v>
          </cell>
          <cell r="Q18" t="str">
            <v>Accounts Receivable</v>
          </cell>
          <cell r="U18">
            <v>7.7110000000000003</v>
          </cell>
          <cell r="V18">
            <v>7.1883568833927827</v>
          </cell>
          <cell r="W18">
            <v>7.2066928944217388</v>
          </cell>
          <cell r="X18">
            <v>7.515865456738152</v>
          </cell>
          <cell r="Y18">
            <v>6.4995461350417374</v>
          </cell>
          <cell r="Z18">
            <v>6.9601046422097816</v>
          </cell>
          <cell r="AA18">
            <v>5.5414251677394546</v>
          </cell>
          <cell r="AB18">
            <v>5.4506180187580311</v>
          </cell>
          <cell r="AC18">
            <v>6.854596992837692</v>
          </cell>
          <cell r="AD18">
            <v>7.4258655084116718</v>
          </cell>
          <cell r="AE18">
            <v>7.2198309185484231</v>
          </cell>
          <cell r="AF18">
            <v>7.9679258349505142</v>
          </cell>
          <cell r="AG18">
            <v>7.2152420487035593</v>
          </cell>
          <cell r="AJ18" t="str">
            <v>Accounts Receivable</v>
          </cell>
          <cell r="AN18">
            <v>7.2152420487035602</v>
          </cell>
          <cell r="AO18">
            <v>7.3011786118893367</v>
          </cell>
          <cell r="AP18">
            <v>7.7903050520978052</v>
          </cell>
          <cell r="AQ18">
            <v>8.4374685731191956</v>
          </cell>
          <cell r="AR18">
            <v>7.600103568463652</v>
          </cell>
          <cell r="AS18">
            <v>7.9367082479152193</v>
          </cell>
          <cell r="AT18">
            <v>8.5784155034450311</v>
          </cell>
          <cell r="AU18">
            <v>8.1449530111274413</v>
          </cell>
          <cell r="AV18">
            <v>7.8937632395687753</v>
          </cell>
          <cell r="AW18">
            <v>8.784067900584601</v>
          </cell>
          <cell r="AX18">
            <v>8.1961668952689486</v>
          </cell>
          <cell r="AY18">
            <v>8.4114818242339933</v>
          </cell>
          <cell r="AZ18">
            <v>7.7904758261389162</v>
          </cell>
        </row>
        <row r="19">
          <cell r="B19" t="str">
            <v>Inventories</v>
          </cell>
          <cell r="F19">
            <v>13.920999999999999</v>
          </cell>
          <cell r="G19">
            <v>14.939</v>
          </cell>
          <cell r="H19">
            <v>13.042</v>
          </cell>
          <cell r="I19">
            <v>9.134060274782188</v>
          </cell>
          <cell r="J19">
            <v>9.7575842416462351</v>
          </cell>
          <cell r="K19">
            <v>10.012463083340579</v>
          </cell>
          <cell r="L19">
            <v>10.543138596621006</v>
          </cell>
          <cell r="M19">
            <v>10.647959006145765</v>
          </cell>
          <cell r="N19">
            <v>10.605894185874023</v>
          </cell>
          <cell r="Q19" t="str">
            <v>Inventories</v>
          </cell>
          <cell r="U19">
            <v>13.042</v>
          </cell>
          <cell r="V19">
            <v>12.446120439302428</v>
          </cell>
          <cell r="W19">
            <v>12.447697804660585</v>
          </cell>
          <cell r="X19">
            <v>11.831814204019999</v>
          </cell>
          <cell r="Y19">
            <v>11.544906544039698</v>
          </cell>
          <cell r="Z19">
            <v>11.103625170607348</v>
          </cell>
          <cell r="AA19">
            <v>11.273079649610208</v>
          </cell>
          <cell r="AB19">
            <v>10.445947319724624</v>
          </cell>
          <cell r="AC19">
            <v>10.15053799439179</v>
          </cell>
          <cell r="AD19">
            <v>9.9034973824093679</v>
          </cell>
          <cell r="AE19">
            <v>10.278567311214047</v>
          </cell>
          <cell r="AF19">
            <v>10.027190488541658</v>
          </cell>
          <cell r="AG19">
            <v>9.1340602747821862</v>
          </cell>
          <cell r="AJ19" t="str">
            <v>Inventories</v>
          </cell>
          <cell r="AN19">
            <v>9.134060274782188</v>
          </cell>
          <cell r="AO19">
            <v>9.3876667846699</v>
          </cell>
          <cell r="AP19">
            <v>10.301012247073887</v>
          </cell>
          <cell r="AQ19">
            <v>10.12772114114135</v>
          </cell>
          <cell r="AR19">
            <v>10.371532937483476</v>
          </cell>
          <cell r="AS19">
            <v>10.938766237212629</v>
          </cell>
          <cell r="AT19">
            <v>10.540301585481499</v>
          </cell>
          <cell r="AU19">
            <v>10.948029978770125</v>
          </cell>
          <cell r="AV19">
            <v>10.921802967390747</v>
          </cell>
          <cell r="AW19">
            <v>10.385520519451125</v>
          </cell>
          <cell r="AX19">
            <v>10.828064777293321</v>
          </cell>
          <cell r="AY19">
            <v>11.472169858056356</v>
          </cell>
          <cell r="AZ19">
            <v>9.7575842416462315</v>
          </cell>
        </row>
        <row r="20">
          <cell r="B20" t="str">
            <v>Equipment on Operating Leases</v>
          </cell>
          <cell r="F20">
            <v>6.125</v>
          </cell>
          <cell r="G20">
            <v>5.2830000000000004</v>
          </cell>
          <cell r="H20">
            <v>3.363</v>
          </cell>
          <cell r="I20">
            <v>2.8793295524112024</v>
          </cell>
          <cell r="J20">
            <v>2.5613463224642841</v>
          </cell>
          <cell r="K20">
            <v>2.2462903155812923</v>
          </cell>
          <cell r="L20">
            <v>1.9436597602577588</v>
          </cell>
          <cell r="M20">
            <v>1.4954488722354142</v>
          </cell>
          <cell r="N20">
            <v>1.0542041935294459</v>
          </cell>
          <cell r="Q20" t="str">
            <v>Equipment on Operating Leases</v>
          </cell>
          <cell r="U20">
            <v>3.363</v>
          </cell>
          <cell r="V20">
            <v>3.2535438264923489</v>
          </cell>
          <cell r="W20">
            <v>3.1554883317884084</v>
          </cell>
          <cell r="X20">
            <v>2.5469428641971179</v>
          </cell>
          <cell r="Y20">
            <v>2.5778721488874554</v>
          </cell>
          <cell r="Z20">
            <v>2.6170584527214569</v>
          </cell>
          <cell r="AA20">
            <v>3.2684175120837233</v>
          </cell>
          <cell r="AB20">
            <v>3.2536295794711352</v>
          </cell>
          <cell r="AC20">
            <v>3.2362338141205425</v>
          </cell>
          <cell r="AD20">
            <v>2.7027502706615643</v>
          </cell>
          <cell r="AE20">
            <v>2.6982616473249905</v>
          </cell>
          <cell r="AF20">
            <v>2.7010262760401123</v>
          </cell>
          <cell r="AG20">
            <v>2.8793295524112028</v>
          </cell>
          <cell r="AJ20" t="str">
            <v>Equipment on Operating Leases</v>
          </cell>
          <cell r="AN20">
            <v>2.8793295524112024</v>
          </cell>
          <cell r="AO20">
            <v>2.8685704443010076</v>
          </cell>
          <cell r="AP20">
            <v>2.7546650315685035</v>
          </cell>
          <cell r="AQ20">
            <v>2.6276492550857036</v>
          </cell>
          <cell r="AR20">
            <v>2.3497193487882506</v>
          </cell>
          <cell r="AS20">
            <v>2.3246866145104956</v>
          </cell>
          <cell r="AT20">
            <v>3.3733244705412444</v>
          </cell>
          <cell r="AU20">
            <v>3.2741268970797748</v>
          </cell>
          <cell r="AV20">
            <v>2.9797051409073929</v>
          </cell>
          <cell r="AW20">
            <v>2.9942552766152599</v>
          </cell>
          <cell r="AX20">
            <v>2.7837484737657623</v>
          </cell>
          <cell r="AY20">
            <v>2.7438348915176305</v>
          </cell>
          <cell r="AZ20">
            <v>2.561346322464285</v>
          </cell>
        </row>
        <row r="21">
          <cell r="B21" t="str">
            <v>Other Current Assets</v>
          </cell>
          <cell r="F21">
            <v>12.981999999999999</v>
          </cell>
          <cell r="G21">
            <v>3.5659999999999998</v>
          </cell>
          <cell r="H21">
            <v>3.1419999999999999</v>
          </cell>
          <cell r="I21">
            <v>3.1419999999999999</v>
          </cell>
          <cell r="J21">
            <v>3.1419999999999999</v>
          </cell>
          <cell r="K21">
            <v>3.1419999999999999</v>
          </cell>
          <cell r="L21">
            <v>3.1419999999999999</v>
          </cell>
          <cell r="M21">
            <v>3.1419999999999999</v>
          </cell>
          <cell r="N21">
            <v>3.1419999999999999</v>
          </cell>
          <cell r="Q21" t="str">
            <v>Other Current Assets</v>
          </cell>
          <cell r="U21">
            <v>3.1419999999999999</v>
          </cell>
          <cell r="V21">
            <v>3.1419999999999999</v>
          </cell>
          <cell r="W21">
            <v>3.1419999999999999</v>
          </cell>
          <cell r="X21">
            <v>3.1419999999999999</v>
          </cell>
          <cell r="Y21">
            <v>3.1419999999999999</v>
          </cell>
          <cell r="Z21">
            <v>3.1419999999999999</v>
          </cell>
          <cell r="AA21">
            <v>3.1419999999999999</v>
          </cell>
          <cell r="AB21">
            <v>3.1419999999999999</v>
          </cell>
          <cell r="AC21">
            <v>3.1419999999999999</v>
          </cell>
          <cell r="AD21">
            <v>3.1419999999999999</v>
          </cell>
          <cell r="AE21">
            <v>3.1419999999999999</v>
          </cell>
          <cell r="AF21">
            <v>3.1419999999999999</v>
          </cell>
          <cell r="AG21">
            <v>3.1419999999999999</v>
          </cell>
          <cell r="AJ21" t="str">
            <v>Other Current Assets</v>
          </cell>
          <cell r="AN21">
            <v>3.1419999999999999</v>
          </cell>
          <cell r="AO21">
            <v>3.1419999999999999</v>
          </cell>
          <cell r="AP21">
            <v>3.1419999999999999</v>
          </cell>
          <cell r="AQ21">
            <v>3.1419999999999999</v>
          </cell>
          <cell r="AR21">
            <v>3.1419999999999999</v>
          </cell>
          <cell r="AS21">
            <v>3.1419999999999999</v>
          </cell>
          <cell r="AT21">
            <v>3.1419999999999999</v>
          </cell>
          <cell r="AU21">
            <v>3.1419999999999999</v>
          </cell>
          <cell r="AV21">
            <v>3.1419999999999999</v>
          </cell>
          <cell r="AW21">
            <v>3.1419999999999999</v>
          </cell>
          <cell r="AX21">
            <v>3.1419999999999999</v>
          </cell>
          <cell r="AY21">
            <v>3.1419999999999999</v>
          </cell>
          <cell r="AZ21">
            <v>3.1419999999999999</v>
          </cell>
        </row>
        <row r="22">
          <cell r="B22" t="str">
            <v>Total Current Assets</v>
          </cell>
          <cell r="F22">
            <v>65.156000000000006</v>
          </cell>
          <cell r="G22">
            <v>60.134999999999998</v>
          </cell>
          <cell r="H22">
            <v>41.224000000000004</v>
          </cell>
          <cell r="I22">
            <v>33.380223841711448</v>
          </cell>
          <cell r="J22">
            <v>36.104893776998289</v>
          </cell>
          <cell r="K22">
            <v>37.067323470753628</v>
          </cell>
          <cell r="L22">
            <v>38.709613424091415</v>
          </cell>
          <cell r="M22">
            <v>38.65252322616778</v>
          </cell>
          <cell r="N22">
            <v>37.925277599743104</v>
          </cell>
          <cell r="Q22" t="str">
            <v>Total Current Assets</v>
          </cell>
          <cell r="U22">
            <v>41.224000000000004</v>
          </cell>
          <cell r="V22">
            <v>36.902176505737721</v>
          </cell>
          <cell r="W22">
            <v>37.010502718901968</v>
          </cell>
          <cell r="X22">
            <v>36.61242981063468</v>
          </cell>
          <cell r="Y22">
            <v>31.28566024648222</v>
          </cell>
          <cell r="Z22">
            <v>34.419498950427453</v>
          </cell>
          <cell r="AA22">
            <v>35.222239732792403</v>
          </cell>
          <cell r="AB22">
            <v>32.043594077805963</v>
          </cell>
          <cell r="AC22">
            <v>34.334734477242009</v>
          </cell>
          <cell r="AD22">
            <v>34.914151734120686</v>
          </cell>
          <cell r="AE22">
            <v>34.589308918818155</v>
          </cell>
          <cell r="AF22">
            <v>35.62734010257833</v>
          </cell>
          <cell r="AG22">
            <v>33.380244691851395</v>
          </cell>
          <cell r="AJ22" t="str">
            <v>Total Current Assets</v>
          </cell>
          <cell r="AN22">
            <v>33.380223841711448</v>
          </cell>
          <cell r="AO22">
            <v>32.893070030367809</v>
          </cell>
          <cell r="AP22">
            <v>34.427483650390855</v>
          </cell>
          <cell r="AQ22">
            <v>36.264028858547</v>
          </cell>
          <cell r="AR22">
            <v>35.355627284448708</v>
          </cell>
          <cell r="AS22">
            <v>37.540002656790698</v>
          </cell>
          <cell r="AT22">
            <v>39.993322540482325</v>
          </cell>
          <cell r="AU22">
            <v>37.091393148862103</v>
          </cell>
          <cell r="AV22">
            <v>36.899908115541777</v>
          </cell>
          <cell r="AW22">
            <v>38.325665114554887</v>
          </cell>
          <cell r="AX22">
            <v>38.519337454956414</v>
          </cell>
          <cell r="AY22">
            <v>38.596901393167656</v>
          </cell>
          <cell r="AZ22">
            <v>36.104627526858664</v>
          </cell>
        </row>
        <row r="24">
          <cell r="B24" t="str">
            <v>Financing and Insurance Operations Assets</v>
          </cell>
          <cell r="Q24" t="str">
            <v>Financing and Insurance Operations Assets</v>
          </cell>
          <cell r="AJ24" t="str">
            <v>Financing and Insurance Operations Assets</v>
          </cell>
        </row>
        <row r="25">
          <cell r="B25" t="str">
            <v>Cash and Cash Equivalents</v>
          </cell>
          <cell r="F25">
            <v>0.34899999999999998</v>
          </cell>
          <cell r="G25">
            <v>0.26800000000000002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Q25" t="str">
            <v>Cash and Cash Equivalents</v>
          </cell>
          <cell r="U25">
            <v>0.1</v>
          </cell>
          <cell r="V25">
            <v>0.1</v>
          </cell>
          <cell r="W25">
            <v>0.1</v>
          </cell>
          <cell r="X25">
            <v>0.1</v>
          </cell>
          <cell r="Y25">
            <v>0.1</v>
          </cell>
          <cell r="Z25">
            <v>0.1</v>
          </cell>
          <cell r="AA25">
            <v>0.1</v>
          </cell>
          <cell r="AB25">
            <v>0.1</v>
          </cell>
          <cell r="AC25">
            <v>0.1</v>
          </cell>
          <cell r="AD25">
            <v>0.1</v>
          </cell>
          <cell r="AE25">
            <v>0.1</v>
          </cell>
          <cell r="AF25">
            <v>0.1</v>
          </cell>
          <cell r="AG25">
            <v>0.1</v>
          </cell>
          <cell r="AJ25" t="str">
            <v>Cash and Cash Equivalents</v>
          </cell>
          <cell r="AN25">
            <v>0.1</v>
          </cell>
          <cell r="AO25">
            <v>0.1</v>
          </cell>
          <cell r="AP25">
            <v>0.1</v>
          </cell>
          <cell r="AQ25">
            <v>0.1</v>
          </cell>
          <cell r="AR25">
            <v>0.1</v>
          </cell>
          <cell r="AS25">
            <v>0.1</v>
          </cell>
          <cell r="AT25">
            <v>0.1</v>
          </cell>
          <cell r="AU25">
            <v>0.1</v>
          </cell>
          <cell r="AV25">
            <v>0.1</v>
          </cell>
          <cell r="AW25">
            <v>0.1</v>
          </cell>
          <cell r="AX25">
            <v>0.1</v>
          </cell>
          <cell r="AY25">
            <v>0.1</v>
          </cell>
          <cell r="AZ25">
            <v>0.1</v>
          </cell>
        </row>
        <row r="26">
          <cell r="B26" t="str">
            <v>Investments in Securities</v>
          </cell>
          <cell r="F26">
            <v>0.188</v>
          </cell>
          <cell r="G26">
            <v>0.215</v>
          </cell>
          <cell r="H26">
            <v>0.128</v>
          </cell>
          <cell r="I26">
            <v>0.128</v>
          </cell>
          <cell r="J26">
            <v>0.128</v>
          </cell>
          <cell r="K26">
            <v>0.128</v>
          </cell>
          <cell r="L26">
            <v>0.128</v>
          </cell>
          <cell r="M26">
            <v>0.128</v>
          </cell>
          <cell r="N26">
            <v>0.128</v>
          </cell>
          <cell r="Q26" t="str">
            <v>Investments in Securities</v>
          </cell>
          <cell r="U26">
            <v>0.128</v>
          </cell>
          <cell r="V26">
            <v>0.128</v>
          </cell>
          <cell r="W26">
            <v>0.128</v>
          </cell>
          <cell r="X26">
            <v>0.128</v>
          </cell>
          <cell r="Y26">
            <v>0.128</v>
          </cell>
          <cell r="Z26">
            <v>0.128</v>
          </cell>
          <cell r="AA26">
            <v>0.128</v>
          </cell>
          <cell r="AB26">
            <v>0.128</v>
          </cell>
          <cell r="AC26">
            <v>0.128</v>
          </cell>
          <cell r="AD26">
            <v>0.128</v>
          </cell>
          <cell r="AE26">
            <v>0.128</v>
          </cell>
          <cell r="AF26">
            <v>0.128</v>
          </cell>
          <cell r="AG26">
            <v>0.128</v>
          </cell>
          <cell r="AJ26" t="str">
            <v>Investments in Securities</v>
          </cell>
          <cell r="AN26">
            <v>0.128</v>
          </cell>
          <cell r="AO26">
            <v>0.128</v>
          </cell>
          <cell r="AP26">
            <v>0.128</v>
          </cell>
          <cell r="AQ26">
            <v>0.128</v>
          </cell>
          <cell r="AR26">
            <v>0.128</v>
          </cell>
          <cell r="AS26">
            <v>0.128</v>
          </cell>
          <cell r="AT26">
            <v>0.128</v>
          </cell>
          <cell r="AU26">
            <v>0.128</v>
          </cell>
          <cell r="AV26">
            <v>0.128</v>
          </cell>
          <cell r="AW26">
            <v>0.128</v>
          </cell>
          <cell r="AX26">
            <v>0.128</v>
          </cell>
          <cell r="AY26">
            <v>0.128</v>
          </cell>
          <cell r="AZ26">
            <v>0.128</v>
          </cell>
        </row>
        <row r="27">
          <cell r="B27" t="str">
            <v>Equipment on Operating Leases</v>
          </cell>
          <cell r="F27">
            <v>11.794</v>
          </cell>
          <cell r="G27">
            <v>6.7119999999999997</v>
          </cell>
          <cell r="H27">
            <v>2.2210000000000001</v>
          </cell>
          <cell r="I27">
            <v>0.39700000000000002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Q27" t="str">
            <v>Equipment on Operating Leases</v>
          </cell>
          <cell r="U27">
            <v>2.2210000000000001</v>
          </cell>
          <cell r="V27">
            <v>2.069</v>
          </cell>
          <cell r="W27">
            <v>1.917</v>
          </cell>
          <cell r="X27">
            <v>1.7649999999999999</v>
          </cell>
          <cell r="Y27">
            <v>1.6130000000000002</v>
          </cell>
          <cell r="Z27">
            <v>1.4610000000000003</v>
          </cell>
          <cell r="AA27">
            <v>1.3090000000000004</v>
          </cell>
          <cell r="AB27">
            <v>1.1570000000000005</v>
          </cell>
          <cell r="AC27">
            <v>1.0049999999999999</v>
          </cell>
          <cell r="AD27">
            <v>0.85300000000000054</v>
          </cell>
          <cell r="AE27">
            <v>0.70100000000000051</v>
          </cell>
          <cell r="AF27">
            <v>0.54900000000000049</v>
          </cell>
          <cell r="AG27">
            <v>0.39700000000000046</v>
          </cell>
          <cell r="AJ27" t="str">
            <v>Equipment on Operating Leases</v>
          </cell>
          <cell r="AN27">
            <v>0.39700000000000002</v>
          </cell>
          <cell r="AO27">
            <v>0.36391666666666711</v>
          </cell>
          <cell r="AP27">
            <v>0.33083333333333376</v>
          </cell>
          <cell r="AQ27">
            <v>0.2977500000000004</v>
          </cell>
          <cell r="AR27">
            <v>0.26466666666666705</v>
          </cell>
          <cell r="AS27">
            <v>0.23158333333333372</v>
          </cell>
          <cell r="AT27">
            <v>0.1985000000000004</v>
          </cell>
          <cell r="AU27">
            <v>0.16541666666666707</v>
          </cell>
          <cell r="AV27">
            <v>0.13233333333333375</v>
          </cell>
          <cell r="AW27">
            <v>9.9250000000000421E-2</v>
          </cell>
          <cell r="AX27">
            <v>6.6166666666667096E-2</v>
          </cell>
          <cell r="AY27">
            <v>3.3083333333333763E-2</v>
          </cell>
          <cell r="AZ27">
            <v>4.3021142204224816E-16</v>
          </cell>
        </row>
        <row r="28">
          <cell r="B28" t="str">
            <v>Equity in Net Assets of GMAC LLC</v>
          </cell>
          <cell r="F28">
            <v>7.5229999999999997</v>
          </cell>
          <cell r="G28">
            <v>7.0789999999999997</v>
          </cell>
          <cell r="H28">
            <v>0.49099999999999999</v>
          </cell>
          <cell r="I28">
            <v>2.6216849133264222</v>
          </cell>
          <cell r="J28">
            <v>2.1010269356892532</v>
          </cell>
          <cell r="K28">
            <v>0.39177342054223807</v>
          </cell>
          <cell r="L28">
            <v>0.53658225791576974</v>
          </cell>
          <cell r="M28">
            <v>0.68139109528930142</v>
          </cell>
          <cell r="N28">
            <v>0.82619993266283309</v>
          </cell>
          <cell r="Q28" t="str">
            <v>Equity in Net Assets of GMAC LLC</v>
          </cell>
          <cell r="U28">
            <v>0.49099999999999999</v>
          </cell>
          <cell r="V28">
            <v>1.3630451751807955</v>
          </cell>
          <cell r="W28">
            <v>1.351066219361591</v>
          </cell>
          <cell r="X28">
            <v>1.3390872635423865</v>
          </cell>
          <cell r="Y28">
            <v>1.327108307723182</v>
          </cell>
          <cell r="Z28">
            <v>1.3151293519039775</v>
          </cell>
          <cell r="AA28">
            <v>3.131130790893887</v>
          </cell>
          <cell r="AB28">
            <v>3.0008264671201421</v>
          </cell>
          <cell r="AC28">
            <v>2.9336842252489044</v>
          </cell>
          <cell r="AD28">
            <v>2.857181281755496</v>
          </cell>
          <cell r="AE28">
            <v>2.7945647788667571</v>
          </cell>
          <cell r="AF28">
            <v>2.7262499484751612</v>
          </cell>
          <cell r="AG28">
            <v>2.6236849133264228</v>
          </cell>
          <cell r="AJ28" t="str">
            <v>Equity in Net Assets of GMAC LLC</v>
          </cell>
          <cell r="AN28">
            <v>2.6216849133264222</v>
          </cell>
          <cell r="AO28">
            <v>2.6190082886374784</v>
          </cell>
          <cell r="AP28">
            <v>2.6215040046122842</v>
          </cell>
          <cell r="AQ28">
            <v>2.6012591212583183</v>
          </cell>
          <cell r="AR28">
            <v>2.5592144187390393</v>
          </cell>
          <cell r="AS28">
            <v>2.5097102721957345</v>
          </cell>
          <cell r="AT28">
            <v>2.4557591274273474</v>
          </cell>
          <cell r="AU28">
            <v>2.7008012748342565</v>
          </cell>
          <cell r="AV28">
            <v>2.5768849875428965</v>
          </cell>
          <cell r="AW28">
            <v>2.3401066995542283</v>
          </cell>
          <cell r="AX28">
            <v>2.2693310680413856</v>
          </cell>
          <cell r="AY28">
            <v>2.1958996338725694</v>
          </cell>
          <cell r="AZ28">
            <v>2.1050269356892541</v>
          </cell>
        </row>
        <row r="29">
          <cell r="B29" t="str">
            <v>Other Assets</v>
          </cell>
          <cell r="F29">
            <v>2.2690000000000001</v>
          </cell>
          <cell r="G29">
            <v>2.7149999999999999</v>
          </cell>
          <cell r="H29">
            <v>1.5669999999999999</v>
          </cell>
          <cell r="I29">
            <v>1.159</v>
          </cell>
          <cell r="J29">
            <v>1.016</v>
          </cell>
          <cell r="K29">
            <v>1.016</v>
          </cell>
          <cell r="L29">
            <v>1.016</v>
          </cell>
          <cell r="M29">
            <v>1.016</v>
          </cell>
          <cell r="N29">
            <v>1.016</v>
          </cell>
          <cell r="Q29" t="str">
            <v>Other Assets</v>
          </cell>
          <cell r="U29">
            <v>1.5669999999999999</v>
          </cell>
          <cell r="V29">
            <v>1.5166666666666666</v>
          </cell>
          <cell r="W29">
            <v>1.4883333333333333</v>
          </cell>
          <cell r="X29">
            <v>1.3659999999999999</v>
          </cell>
          <cell r="Y29">
            <v>1.3516666666666666</v>
          </cell>
          <cell r="Z29">
            <v>1.3373333333333333</v>
          </cell>
          <cell r="AA29">
            <v>1.3239999999999998</v>
          </cell>
          <cell r="AB29">
            <v>1.2816666666666665</v>
          </cell>
          <cell r="AC29">
            <v>1.2393333333333332</v>
          </cell>
          <cell r="AD29">
            <v>1.1969999999999998</v>
          </cell>
          <cell r="AE29">
            <v>1.1843333333333332</v>
          </cell>
          <cell r="AF29">
            <v>1.1716666666666666</v>
          </cell>
          <cell r="AG29">
            <v>1.159</v>
          </cell>
          <cell r="AJ29" t="str">
            <v>Other Assets</v>
          </cell>
          <cell r="AN29">
            <v>1.159</v>
          </cell>
          <cell r="AO29">
            <v>1.1020833333333333</v>
          </cell>
          <cell r="AP29">
            <v>1.0451666666666666</v>
          </cell>
          <cell r="AQ29">
            <v>0.98824999999999996</v>
          </cell>
          <cell r="AR29">
            <v>0.93133333333333335</v>
          </cell>
          <cell r="AS29">
            <v>0.87441666666666673</v>
          </cell>
          <cell r="AT29">
            <v>0.8175</v>
          </cell>
          <cell r="AU29">
            <v>0.85058333333333347</v>
          </cell>
          <cell r="AV29">
            <v>0.88366666666666682</v>
          </cell>
          <cell r="AW29">
            <v>0.91675000000000018</v>
          </cell>
          <cell r="AX29">
            <v>0.94983333333333353</v>
          </cell>
          <cell r="AY29">
            <v>0.98291666666666688</v>
          </cell>
          <cell r="AZ29">
            <v>1.0160000000000002</v>
          </cell>
        </row>
        <row r="30">
          <cell r="B30" t="str">
            <v>Total Financial Services Assets</v>
          </cell>
          <cell r="F30">
            <v>22.122999999999998</v>
          </cell>
          <cell r="G30">
            <v>16.988999999999997</v>
          </cell>
          <cell r="H30">
            <v>4.5070000000000006</v>
          </cell>
          <cell r="I30">
            <v>4.4056849133264224</v>
          </cell>
          <cell r="J30">
            <v>3.3450269356892535</v>
          </cell>
          <cell r="K30">
            <v>1.6357734205422381</v>
          </cell>
          <cell r="L30">
            <v>1.7805822579157697</v>
          </cell>
          <cell r="M30">
            <v>1.9253910952893014</v>
          </cell>
          <cell r="N30">
            <v>2.0701999326628329</v>
          </cell>
          <cell r="Q30" t="str">
            <v>Total Financial Services Assets</v>
          </cell>
          <cell r="U30">
            <v>4.5070000000000006</v>
          </cell>
          <cell r="V30">
            <v>5.176711841847462</v>
          </cell>
          <cell r="W30">
            <v>4.9843995526949243</v>
          </cell>
          <cell r="X30">
            <v>4.6980872635423863</v>
          </cell>
          <cell r="Y30">
            <v>4.5197749743898488</v>
          </cell>
          <cell r="Z30">
            <v>4.3414626852373113</v>
          </cell>
          <cell r="AA30">
            <v>5.9921307908938868</v>
          </cell>
          <cell r="AB30">
            <v>5.6674931337868086</v>
          </cell>
          <cell r="AC30">
            <v>5.4060175585822385</v>
          </cell>
          <cell r="AD30">
            <v>5.1351812817554965</v>
          </cell>
          <cell r="AE30">
            <v>4.9078981122000904</v>
          </cell>
          <cell r="AF30">
            <v>4.6749166151418287</v>
          </cell>
          <cell r="AG30">
            <v>4.4076849133264231</v>
          </cell>
          <cell r="AJ30" t="str">
            <v>Total Financial Services Assets</v>
          </cell>
          <cell r="AN30">
            <v>4.4056849133264224</v>
          </cell>
          <cell r="AO30">
            <v>4.3130082886374783</v>
          </cell>
          <cell r="AP30">
            <v>4.2255040046122847</v>
          </cell>
          <cell r="AQ30">
            <v>4.1152591212583189</v>
          </cell>
          <cell r="AR30">
            <v>3.9832144187390397</v>
          </cell>
          <cell r="AS30">
            <v>3.843710272195735</v>
          </cell>
          <cell r="AT30">
            <v>3.699759127427348</v>
          </cell>
          <cell r="AU30">
            <v>3.9448012748342567</v>
          </cell>
          <cell r="AV30">
            <v>3.8208849875428967</v>
          </cell>
          <cell r="AW30">
            <v>3.584106699554229</v>
          </cell>
          <cell r="AX30">
            <v>3.5133310680413858</v>
          </cell>
          <cell r="AY30">
            <v>3.43989963387257</v>
          </cell>
          <cell r="AZ30">
            <v>3.3490269356892544</v>
          </cell>
        </row>
        <row r="32">
          <cell r="B32" t="str">
            <v>Equity in Net Assets of Non-Cons. Aff.</v>
          </cell>
          <cell r="F32">
            <v>1.9690000000000001</v>
          </cell>
          <cell r="G32">
            <v>1.919</v>
          </cell>
          <cell r="H32">
            <v>1.655</v>
          </cell>
          <cell r="I32">
            <v>2.4722054818250596</v>
          </cell>
          <cell r="J32">
            <v>2.634905048162524</v>
          </cell>
          <cell r="K32">
            <v>2.859416454243727</v>
          </cell>
          <cell r="L32">
            <v>3.0852815372920266</v>
          </cell>
          <cell r="M32">
            <v>3.2864109662861645</v>
          </cell>
          <cell r="N32">
            <v>3.5082013204783311</v>
          </cell>
          <cell r="Q32" t="str">
            <v>Equity in Net Assets of Non-Cons. Aff.</v>
          </cell>
          <cell r="U32">
            <v>1.655</v>
          </cell>
          <cell r="V32">
            <v>1.6635929386062804</v>
          </cell>
          <cell r="W32">
            <v>1.6579897573887341</v>
          </cell>
          <cell r="X32">
            <v>2.3505008285807225</v>
          </cell>
          <cell r="Y32">
            <v>2.3876311213219781</v>
          </cell>
          <cell r="Z32">
            <v>2.4064160983855571</v>
          </cell>
          <cell r="AA32">
            <v>2.1985095063177722</v>
          </cell>
          <cell r="AB32">
            <v>2.2943249617740218</v>
          </cell>
          <cell r="AC32">
            <v>2.3263591828584627</v>
          </cell>
          <cell r="AD32">
            <v>2.3604493695472026</v>
          </cell>
          <cell r="AE32">
            <v>2.3708330899704828</v>
          </cell>
          <cell r="AF32">
            <v>2.4080900287399261</v>
          </cell>
          <cell r="AG32">
            <v>2.4722054818250596</v>
          </cell>
          <cell r="AJ32" t="str">
            <v>Equity in Net Assets of Non-Cons. Aff.</v>
          </cell>
          <cell r="AN32">
            <v>2.4722054818250596</v>
          </cell>
          <cell r="AO32">
            <v>2.5057783286261057</v>
          </cell>
          <cell r="AP32">
            <v>2.568220531588052</v>
          </cell>
          <cell r="AQ32">
            <v>2.6275820685020053</v>
          </cell>
          <cell r="AR32">
            <v>2.6927349081172043</v>
          </cell>
          <cell r="AS32">
            <v>2.7428071093284121</v>
          </cell>
          <cell r="AT32">
            <v>2.5817133295664556</v>
          </cell>
          <cell r="AU32">
            <v>2.6241476237023105</v>
          </cell>
          <cell r="AV32">
            <v>2.63219903331149</v>
          </cell>
          <cell r="AW32">
            <v>2.6535630376357564</v>
          </cell>
          <cell r="AX32">
            <v>2.6138269575350903</v>
          </cell>
          <cell r="AY32">
            <v>2.6062723789983355</v>
          </cell>
          <cell r="AZ32">
            <v>2.634905048162524</v>
          </cell>
        </row>
        <row r="33">
          <cell r="B33" t="str">
            <v>Net PP&amp;E</v>
          </cell>
          <cell r="F33">
            <v>41.933999999999997</v>
          </cell>
          <cell r="G33">
            <v>43.017000000000003</v>
          </cell>
          <cell r="H33">
            <v>39.655999999999999</v>
          </cell>
          <cell r="I33">
            <v>35.416997868215603</v>
          </cell>
          <cell r="J33">
            <v>34.323070380100695</v>
          </cell>
          <cell r="K33">
            <v>34.187679688022094</v>
          </cell>
          <cell r="L33">
            <v>34.155699137328909</v>
          </cell>
          <cell r="M33">
            <v>33.773491837764574</v>
          </cell>
          <cell r="N33">
            <v>33.483070446839186</v>
          </cell>
          <cell r="Q33" t="str">
            <v>Net PP&amp;E</v>
          </cell>
          <cell r="U33">
            <v>39.655999999999999</v>
          </cell>
          <cell r="V33">
            <v>39.69840494322996</v>
          </cell>
          <cell r="W33">
            <v>39.2710913256617</v>
          </cell>
          <cell r="X33">
            <v>38.64846290878733</v>
          </cell>
          <cell r="Y33">
            <v>38.56082495946324</v>
          </cell>
          <cell r="Z33">
            <v>38.064361355947341</v>
          </cell>
          <cell r="AA33">
            <v>37.538584147239746</v>
          </cell>
          <cell r="AB33">
            <v>37.202327583024221</v>
          </cell>
          <cell r="AC33">
            <v>36.850461883407455</v>
          </cell>
          <cell r="AD33">
            <v>36.280688397448131</v>
          </cell>
          <cell r="AE33">
            <v>36.017321646605176</v>
          </cell>
          <cell r="AF33">
            <v>35.672390720295638</v>
          </cell>
          <cell r="AG33">
            <v>35.416997868215617</v>
          </cell>
          <cell r="AJ33" t="str">
            <v>Net PP&amp;E</v>
          </cell>
          <cell r="AN33">
            <v>35.416997868215603</v>
          </cell>
          <cell r="AO33">
            <v>35.411370334708828</v>
          </cell>
          <cell r="AP33">
            <v>35.359462007395742</v>
          </cell>
          <cell r="AQ33">
            <v>35.20321268459147</v>
          </cell>
          <cell r="AR33">
            <v>35.379819925124011</v>
          </cell>
          <cell r="AS33">
            <v>35.333320560740844</v>
          </cell>
          <cell r="AT33">
            <v>35.322571843411929</v>
          </cell>
          <cell r="AU33">
            <v>35.279457406489605</v>
          </cell>
          <cell r="AV33">
            <v>35.121071159201783</v>
          </cell>
          <cell r="AW33">
            <v>34.920633600740828</v>
          </cell>
          <cell r="AX33">
            <v>34.806029957462748</v>
          </cell>
          <cell r="AY33">
            <v>34.724662784010931</v>
          </cell>
          <cell r="AZ33">
            <v>34.323070380100702</v>
          </cell>
        </row>
        <row r="34">
          <cell r="B34" t="str">
            <v>Goodwill and Intangible Assets</v>
          </cell>
          <cell r="F34">
            <v>1.1180000000000001</v>
          </cell>
          <cell r="G34">
            <v>1.0660000000000001</v>
          </cell>
          <cell r="H34">
            <v>0.26500000000000001</v>
          </cell>
          <cell r="I34">
            <v>0.26500000000000001</v>
          </cell>
          <cell r="J34">
            <v>0.26500000000000001</v>
          </cell>
          <cell r="K34">
            <v>0.26500000000000001</v>
          </cell>
          <cell r="L34">
            <v>0.26500000000000001</v>
          </cell>
          <cell r="M34">
            <v>0.26500000000000001</v>
          </cell>
          <cell r="N34">
            <v>0.26500000000000001</v>
          </cell>
          <cell r="Q34" t="str">
            <v>Goodwill and Intangible Assets</v>
          </cell>
          <cell r="U34">
            <v>0.26500000000000001</v>
          </cell>
          <cell r="V34">
            <v>0.26500000000000001</v>
          </cell>
          <cell r="W34">
            <v>0.26500000000000001</v>
          </cell>
          <cell r="X34">
            <v>0.26500000000000001</v>
          </cell>
          <cell r="Y34">
            <v>0.26500000000000001</v>
          </cell>
          <cell r="Z34">
            <v>0.26500000000000001</v>
          </cell>
          <cell r="AA34">
            <v>0.26500000000000001</v>
          </cell>
          <cell r="AB34">
            <v>0.26500000000000001</v>
          </cell>
          <cell r="AC34">
            <v>0.26500000000000001</v>
          </cell>
          <cell r="AD34">
            <v>0.26500000000000001</v>
          </cell>
          <cell r="AE34">
            <v>0.26500000000000001</v>
          </cell>
          <cell r="AF34">
            <v>0.26500000000000001</v>
          </cell>
          <cell r="AG34">
            <v>0.26500000000000001</v>
          </cell>
          <cell r="AJ34" t="str">
            <v>Goodwill and Intangible Assets</v>
          </cell>
          <cell r="AN34">
            <v>0.26500000000000001</v>
          </cell>
          <cell r="AO34">
            <v>0.26500000000000001</v>
          </cell>
          <cell r="AP34">
            <v>0.26500000000000001</v>
          </cell>
          <cell r="AQ34">
            <v>0.26500000000000001</v>
          </cell>
          <cell r="AR34">
            <v>0.26500000000000001</v>
          </cell>
          <cell r="AS34">
            <v>0.26500000000000001</v>
          </cell>
          <cell r="AT34">
            <v>0.26500000000000001</v>
          </cell>
          <cell r="AU34">
            <v>0.26500000000000001</v>
          </cell>
          <cell r="AV34">
            <v>0.26500000000000001</v>
          </cell>
          <cell r="AW34">
            <v>0.26500000000000001</v>
          </cell>
          <cell r="AX34">
            <v>0.26500000000000001</v>
          </cell>
          <cell r="AY34">
            <v>0.26500000000000001</v>
          </cell>
          <cell r="AZ34">
            <v>0.26500000000000001</v>
          </cell>
        </row>
        <row r="35">
          <cell r="B35" t="str">
            <v>Deferred Income Taxes</v>
          </cell>
          <cell r="F35">
            <v>33.079000000000001</v>
          </cell>
          <cell r="G35">
            <v>2.1160000000000001</v>
          </cell>
          <cell r="H35">
            <v>9.8000000000000004E-2</v>
          </cell>
          <cell r="I35">
            <v>9.8000000000000004E-2</v>
          </cell>
          <cell r="J35">
            <v>9.8000000000000004E-2</v>
          </cell>
          <cell r="K35">
            <v>9.8000000000000004E-2</v>
          </cell>
          <cell r="L35">
            <v>9.8000000000000004E-2</v>
          </cell>
          <cell r="M35">
            <v>9.8000000000000004E-2</v>
          </cell>
          <cell r="N35">
            <v>9.8000000000000004E-2</v>
          </cell>
          <cell r="Q35" t="str">
            <v>Deferred Income Taxes</v>
          </cell>
          <cell r="U35">
            <v>9.8000000000000004E-2</v>
          </cell>
          <cell r="V35">
            <v>9.8000000000000004E-2</v>
          </cell>
          <cell r="W35">
            <v>9.8000000000000004E-2</v>
          </cell>
          <cell r="X35">
            <v>9.8000000000000004E-2</v>
          </cell>
          <cell r="Y35">
            <v>9.8000000000000004E-2</v>
          </cell>
          <cell r="Z35">
            <v>9.8000000000000004E-2</v>
          </cell>
          <cell r="AA35">
            <v>9.8000000000000004E-2</v>
          </cell>
          <cell r="AB35">
            <v>9.8000000000000004E-2</v>
          </cell>
          <cell r="AC35">
            <v>9.8000000000000004E-2</v>
          </cell>
          <cell r="AD35">
            <v>9.8000000000000004E-2</v>
          </cell>
          <cell r="AE35">
            <v>9.8000000000000004E-2</v>
          </cell>
          <cell r="AF35">
            <v>9.8000000000000004E-2</v>
          </cell>
          <cell r="AG35">
            <v>9.8000000000000004E-2</v>
          </cell>
          <cell r="AJ35" t="str">
            <v>Deferred Income Taxes</v>
          </cell>
          <cell r="AN35">
            <v>9.8000000000000004E-2</v>
          </cell>
          <cell r="AO35">
            <v>9.8000000000000004E-2</v>
          </cell>
          <cell r="AP35">
            <v>9.8000000000000004E-2</v>
          </cell>
          <cell r="AQ35">
            <v>9.8000000000000004E-2</v>
          </cell>
          <cell r="AR35">
            <v>9.8000000000000004E-2</v>
          </cell>
          <cell r="AS35">
            <v>9.8000000000000004E-2</v>
          </cell>
          <cell r="AT35">
            <v>9.8000000000000004E-2</v>
          </cell>
          <cell r="AU35">
            <v>9.8000000000000004E-2</v>
          </cell>
          <cell r="AV35">
            <v>9.8000000000000004E-2</v>
          </cell>
          <cell r="AW35">
            <v>9.8000000000000004E-2</v>
          </cell>
          <cell r="AX35">
            <v>9.8000000000000004E-2</v>
          </cell>
          <cell r="AY35">
            <v>9.8000000000000004E-2</v>
          </cell>
          <cell r="AZ35">
            <v>9.8000000000000004E-2</v>
          </cell>
        </row>
        <row r="36">
          <cell r="B36" t="str">
            <v>Prepaid Pension</v>
          </cell>
          <cell r="F36">
            <v>17.366</v>
          </cell>
          <cell r="G36">
            <v>20.175000000000001</v>
          </cell>
          <cell r="H36">
            <v>0.109</v>
          </cell>
          <cell r="I36">
            <v>0.109</v>
          </cell>
          <cell r="J36">
            <v>0.109</v>
          </cell>
          <cell r="K36">
            <v>0.109</v>
          </cell>
          <cell r="L36">
            <v>0.109</v>
          </cell>
          <cell r="M36">
            <v>0.109</v>
          </cell>
          <cell r="N36">
            <v>0.109</v>
          </cell>
          <cell r="Q36" t="str">
            <v>Prepaid Pension</v>
          </cell>
          <cell r="U36">
            <v>0.109</v>
          </cell>
          <cell r="V36">
            <v>0.109</v>
          </cell>
          <cell r="W36">
            <v>0.109</v>
          </cell>
          <cell r="X36">
            <v>0.109</v>
          </cell>
          <cell r="Y36">
            <v>0.109</v>
          </cell>
          <cell r="Z36">
            <v>0.109</v>
          </cell>
          <cell r="AA36">
            <v>0.109</v>
          </cell>
          <cell r="AB36">
            <v>0.109</v>
          </cell>
          <cell r="AC36">
            <v>0.109</v>
          </cell>
          <cell r="AD36">
            <v>0.109</v>
          </cell>
          <cell r="AE36">
            <v>0.109</v>
          </cell>
          <cell r="AF36">
            <v>0.109</v>
          </cell>
          <cell r="AG36">
            <v>0.109</v>
          </cell>
          <cell r="AJ36" t="str">
            <v>Prepaid Pension</v>
          </cell>
          <cell r="AN36">
            <v>0.109</v>
          </cell>
          <cell r="AO36">
            <v>0.109</v>
          </cell>
          <cell r="AP36">
            <v>0.109</v>
          </cell>
          <cell r="AQ36">
            <v>0.109</v>
          </cell>
          <cell r="AR36">
            <v>0.109</v>
          </cell>
          <cell r="AS36">
            <v>0.109</v>
          </cell>
          <cell r="AT36">
            <v>0.109</v>
          </cell>
          <cell r="AU36">
            <v>0.109</v>
          </cell>
          <cell r="AV36">
            <v>0.109</v>
          </cell>
          <cell r="AW36">
            <v>0.109</v>
          </cell>
          <cell r="AX36">
            <v>0.109</v>
          </cell>
          <cell r="AY36">
            <v>0.109</v>
          </cell>
          <cell r="AZ36">
            <v>0.109</v>
          </cell>
        </row>
        <row r="37">
          <cell r="B37" t="str">
            <v>Other Assets</v>
          </cell>
          <cell r="F37">
            <v>3.5590000000000002</v>
          </cell>
          <cell r="G37">
            <v>3.4660000000000002</v>
          </cell>
          <cell r="H37">
            <v>3.5329999999999999</v>
          </cell>
          <cell r="I37">
            <v>3.5329999999999999</v>
          </cell>
          <cell r="J37">
            <v>3.5329999999999999</v>
          </cell>
          <cell r="K37">
            <v>3.5329999999999999</v>
          </cell>
          <cell r="L37">
            <v>3.5329999999999999</v>
          </cell>
          <cell r="M37">
            <v>3.5329999999999999</v>
          </cell>
          <cell r="N37">
            <v>3.5329999999999999</v>
          </cell>
          <cell r="Q37" t="str">
            <v>Other Assets</v>
          </cell>
          <cell r="U37">
            <v>3.5329999999999999</v>
          </cell>
          <cell r="V37">
            <v>3.5329999999999999</v>
          </cell>
          <cell r="W37">
            <v>3.5329999999999999</v>
          </cell>
          <cell r="X37">
            <v>3.5329999999999999</v>
          </cell>
          <cell r="Y37">
            <v>3.5329999999999999</v>
          </cell>
          <cell r="Z37">
            <v>3.5329999999999999</v>
          </cell>
          <cell r="AA37">
            <v>3.5329999999999999</v>
          </cell>
          <cell r="AB37">
            <v>3.5329999999999999</v>
          </cell>
          <cell r="AC37">
            <v>3.5329999999999999</v>
          </cell>
          <cell r="AD37">
            <v>3.5329999999999999</v>
          </cell>
          <cell r="AE37">
            <v>3.5329999999999999</v>
          </cell>
          <cell r="AF37">
            <v>3.5329999999999999</v>
          </cell>
          <cell r="AG37">
            <v>3.5329999999999999</v>
          </cell>
          <cell r="AJ37" t="str">
            <v>Other Assets</v>
          </cell>
          <cell r="AN37">
            <v>3.5329999999999999</v>
          </cell>
          <cell r="AO37">
            <v>3.5329999999999999</v>
          </cell>
          <cell r="AP37">
            <v>3.5329999999999999</v>
          </cell>
          <cell r="AQ37">
            <v>3.5329999999999999</v>
          </cell>
          <cell r="AR37">
            <v>3.5329999999999999</v>
          </cell>
          <cell r="AS37">
            <v>3.5329999999999999</v>
          </cell>
          <cell r="AT37">
            <v>3.5329999999999999</v>
          </cell>
          <cell r="AU37">
            <v>3.5329999999999999</v>
          </cell>
          <cell r="AV37">
            <v>3.5329999999999999</v>
          </cell>
          <cell r="AW37">
            <v>3.5329999999999999</v>
          </cell>
          <cell r="AX37">
            <v>3.5329999999999999</v>
          </cell>
          <cell r="AY37">
            <v>3.5329999999999999</v>
          </cell>
          <cell r="AZ37">
            <v>3.5329999999999999</v>
          </cell>
        </row>
        <row r="38">
          <cell r="B38" t="str">
            <v>Total Assets</v>
          </cell>
          <cell r="F38">
            <v>186.304</v>
          </cell>
          <cell r="G38">
            <v>148.88300000000001</v>
          </cell>
          <cell r="H38">
            <v>91.046999999999997</v>
          </cell>
          <cell r="I38">
            <v>79.680112105078535</v>
          </cell>
          <cell r="J38">
            <v>80.41289614095075</v>
          </cell>
          <cell r="K38">
            <v>79.755193033561682</v>
          </cell>
          <cell r="L38">
            <v>81.736176356628107</v>
          </cell>
          <cell r="M38">
            <v>81.642817125507804</v>
          </cell>
          <cell r="N38">
            <v>80.991749299723438</v>
          </cell>
          <cell r="Q38" t="str">
            <v>Total Assets</v>
          </cell>
          <cell r="U38">
            <v>91.046999999999997</v>
          </cell>
          <cell r="V38">
            <v>87.445886229421419</v>
          </cell>
          <cell r="W38">
            <v>86.928983354647329</v>
          </cell>
          <cell r="X38">
            <v>86.31448081154511</v>
          </cell>
          <cell r="Y38">
            <v>80.758891301657286</v>
          </cell>
          <cell r="Z38">
            <v>83.236739089997656</v>
          </cell>
          <cell r="AA38">
            <v>84.956464177243802</v>
          </cell>
          <cell r="AB38">
            <v>81.212739756391016</v>
          </cell>
          <cell r="AC38">
            <v>82.922573102090155</v>
          </cell>
          <cell r="AD38">
            <v>82.695470782871524</v>
          </cell>
          <cell r="AE38">
            <v>81.890361767593902</v>
          </cell>
          <cell r="AF38">
            <v>82.387737466755709</v>
          </cell>
          <cell r="AG38">
            <v>79.682132955218492</v>
          </cell>
          <cell r="AJ38" t="str">
            <v>Total Assets</v>
          </cell>
          <cell r="AN38">
            <v>79.680112105078535</v>
          </cell>
          <cell r="AO38">
            <v>79.128226982340209</v>
          </cell>
          <cell r="AP38">
            <v>80.585670193986928</v>
          </cell>
          <cell r="AQ38">
            <v>82.215082732898793</v>
          </cell>
          <cell r="AR38">
            <v>81.416396536428948</v>
          </cell>
          <cell r="AS38">
            <v>83.464840599055691</v>
          </cell>
          <cell r="AT38">
            <v>85.602366840888052</v>
          </cell>
          <cell r="AU38">
            <v>82.944799453888265</v>
          </cell>
          <cell r="AV38">
            <v>82.479063295597939</v>
          </cell>
          <cell r="AW38">
            <v>83.488968452485693</v>
          </cell>
          <cell r="AX38">
            <v>83.457525437995628</v>
          </cell>
          <cell r="AY38">
            <v>83.372736190049494</v>
          </cell>
          <cell r="AZ38">
            <v>80.416629890811137</v>
          </cell>
        </row>
        <row r="40">
          <cell r="F40" t="str">
            <v>GAAP (1)</v>
          </cell>
          <cell r="I40" t="str">
            <v>Managerial (2)</v>
          </cell>
          <cell r="U40" t="str">
            <v>GAAP (1)</v>
          </cell>
          <cell r="V40" t="str">
            <v>Managerial (2)</v>
          </cell>
          <cell r="AN40" t="str">
            <v>Managerial (1)</v>
          </cell>
        </row>
        <row r="41">
          <cell r="F41">
            <v>2006</v>
          </cell>
          <cell r="G41">
            <v>2007</v>
          </cell>
          <cell r="H41">
            <v>2008</v>
          </cell>
          <cell r="I41">
            <v>2009</v>
          </cell>
          <cell r="J41">
            <v>2010</v>
          </cell>
          <cell r="K41">
            <v>2011</v>
          </cell>
          <cell r="L41">
            <v>2012</v>
          </cell>
          <cell r="M41">
            <v>2013</v>
          </cell>
          <cell r="N41">
            <v>2014</v>
          </cell>
          <cell r="U41">
            <v>2008</v>
          </cell>
          <cell r="V41">
            <v>39814</v>
          </cell>
          <cell r="W41">
            <v>39872</v>
          </cell>
          <cell r="X41">
            <v>39903</v>
          </cell>
          <cell r="Y41">
            <v>39933</v>
          </cell>
          <cell r="Z41">
            <v>39964</v>
          </cell>
          <cell r="AA41">
            <v>39994</v>
          </cell>
          <cell r="AB41">
            <v>40025</v>
          </cell>
          <cell r="AC41">
            <v>40056</v>
          </cell>
          <cell r="AD41">
            <v>40086</v>
          </cell>
          <cell r="AE41">
            <v>40117</v>
          </cell>
          <cell r="AF41">
            <v>40147</v>
          </cell>
          <cell r="AG41">
            <v>40178</v>
          </cell>
          <cell r="AN41">
            <v>2009</v>
          </cell>
          <cell r="AO41">
            <v>40209</v>
          </cell>
          <cell r="AP41">
            <v>40237</v>
          </cell>
          <cell r="AQ41">
            <v>40268</v>
          </cell>
          <cell r="AR41">
            <v>40298</v>
          </cell>
          <cell r="AS41">
            <v>40329</v>
          </cell>
          <cell r="AT41">
            <v>40359</v>
          </cell>
          <cell r="AU41">
            <v>40390</v>
          </cell>
          <cell r="AV41">
            <v>40421</v>
          </cell>
          <cell r="AW41">
            <v>40451</v>
          </cell>
          <cell r="AX41">
            <v>40482</v>
          </cell>
          <cell r="AY41">
            <v>40512</v>
          </cell>
          <cell r="AZ41">
            <v>40543</v>
          </cell>
        </row>
        <row r="42">
          <cell r="B42" t="str">
            <v>Liabilities and Stockholders' Equity</v>
          </cell>
          <cell r="Q42" t="str">
            <v>Liabilities and Stockholders' Equity</v>
          </cell>
          <cell r="AJ42" t="str">
            <v>Liabilities and Stockholders' Equity</v>
          </cell>
        </row>
        <row r="43">
          <cell r="B43" t="str">
            <v>Accounts Payable</v>
          </cell>
          <cell r="F43">
            <v>26.931000000000001</v>
          </cell>
          <cell r="G43">
            <v>29.439</v>
          </cell>
          <cell r="H43">
            <v>22.236000000000001</v>
          </cell>
          <cell r="I43">
            <v>18.723132687044551</v>
          </cell>
          <cell r="J43">
            <v>20.373225725316733</v>
          </cell>
          <cell r="K43">
            <v>22.243893629030811</v>
          </cell>
          <cell r="L43">
            <v>24.360387176123201</v>
          </cell>
          <cell r="M43">
            <v>24.589412412240709</v>
          </cell>
          <cell r="N43">
            <v>23.868149171255471</v>
          </cell>
          <cell r="Q43" t="str">
            <v>Accounts Payable</v>
          </cell>
          <cell r="U43">
            <v>22.236000000000001</v>
          </cell>
          <cell r="V43">
            <v>18.240135127489101</v>
          </cell>
          <cell r="W43">
            <v>16.759895900332317</v>
          </cell>
          <cell r="X43">
            <v>18.723871998154678</v>
          </cell>
          <cell r="Y43">
            <v>13.736961014706335</v>
          </cell>
          <cell r="Z43">
            <v>16.938036018080403</v>
          </cell>
          <cell r="AA43">
            <v>14.049562838886756</v>
          </cell>
          <cell r="AB43">
            <v>11.203639829377439</v>
          </cell>
          <cell r="AC43">
            <v>13.879304808011637</v>
          </cell>
          <cell r="AD43">
            <v>18.023059182816567</v>
          </cell>
          <cell r="AE43">
            <v>19.383684715109155</v>
          </cell>
          <cell r="AF43">
            <v>19.4655642086936</v>
          </cell>
          <cell r="AG43">
            <v>18.723132687044547</v>
          </cell>
          <cell r="AJ43" t="str">
            <v>Accounts Payable</v>
          </cell>
          <cell r="AN43">
            <v>18.723132687044551</v>
          </cell>
          <cell r="AO43">
            <v>18.782673375292283</v>
          </cell>
          <cell r="AP43">
            <v>19.972074775324977</v>
          </cell>
          <cell r="AQ43">
            <v>21.578566953181202</v>
          </cell>
          <cell r="AR43">
            <v>21.433979217245195</v>
          </cell>
          <cell r="AS43">
            <v>21.256503900698114</v>
          </cell>
          <cell r="AT43">
            <v>21.874537828419427</v>
          </cell>
          <cell r="AU43">
            <v>21.311063593645599</v>
          </cell>
          <cell r="AV43">
            <v>20.650179489253269</v>
          </cell>
          <cell r="AW43">
            <v>21.718752149932151</v>
          </cell>
          <cell r="AX43">
            <v>22.73922205774463</v>
          </cell>
          <cell r="AY43">
            <v>21.986979645771001</v>
          </cell>
          <cell r="AZ43">
            <v>20.373225725316725</v>
          </cell>
        </row>
        <row r="44">
          <cell r="B44" t="str">
            <v>ST Debt</v>
          </cell>
          <cell r="F44" t="str">
            <v xml:space="preserve">NA </v>
          </cell>
          <cell r="G44" t="str">
            <v xml:space="preserve">NA </v>
          </cell>
          <cell r="H44" t="str">
            <v>NA</v>
          </cell>
          <cell r="I44" t="str">
            <v xml:space="preserve">NA </v>
          </cell>
          <cell r="J44" t="str">
            <v xml:space="preserve">NA </v>
          </cell>
          <cell r="K44" t="str">
            <v xml:space="preserve">NA </v>
          </cell>
          <cell r="L44" t="str">
            <v xml:space="preserve">NA </v>
          </cell>
          <cell r="M44" t="str">
            <v xml:space="preserve">NA </v>
          </cell>
          <cell r="N44" t="str">
            <v xml:space="preserve">NA </v>
          </cell>
          <cell r="Q44" t="str">
            <v>ST Debt</v>
          </cell>
          <cell r="U44" t="str">
            <v xml:space="preserve">NA </v>
          </cell>
          <cell r="V44" t="str">
            <v xml:space="preserve">NA </v>
          </cell>
          <cell r="W44" t="str">
            <v xml:space="preserve">NA </v>
          </cell>
          <cell r="X44" t="str">
            <v xml:space="preserve">NA </v>
          </cell>
          <cell r="Y44" t="str">
            <v xml:space="preserve">NA </v>
          </cell>
          <cell r="Z44" t="str">
            <v xml:space="preserve">NA </v>
          </cell>
          <cell r="AA44" t="str">
            <v xml:space="preserve">NA </v>
          </cell>
          <cell r="AB44" t="str">
            <v xml:space="preserve">NA </v>
          </cell>
          <cell r="AC44" t="str">
            <v xml:space="preserve">NA </v>
          </cell>
          <cell r="AD44" t="str">
            <v xml:space="preserve">NA </v>
          </cell>
          <cell r="AE44" t="str">
            <v xml:space="preserve">NA </v>
          </cell>
          <cell r="AF44" t="str">
            <v xml:space="preserve">NA </v>
          </cell>
          <cell r="AG44" t="str">
            <v xml:space="preserve">NA </v>
          </cell>
          <cell r="AJ44" t="str">
            <v>ST Debt</v>
          </cell>
          <cell r="AN44" t="str">
            <v xml:space="preserve">NA </v>
          </cell>
          <cell r="AO44" t="str">
            <v xml:space="preserve">NA </v>
          </cell>
          <cell r="AP44" t="str">
            <v xml:space="preserve">NA </v>
          </cell>
          <cell r="AQ44" t="str">
            <v xml:space="preserve">NA </v>
          </cell>
          <cell r="AR44" t="str">
            <v xml:space="preserve">NA </v>
          </cell>
          <cell r="AS44" t="str">
            <v xml:space="preserve">NA </v>
          </cell>
          <cell r="AT44" t="str">
            <v xml:space="preserve">NA </v>
          </cell>
          <cell r="AU44" t="str">
            <v xml:space="preserve">NA </v>
          </cell>
          <cell r="AV44" t="str">
            <v xml:space="preserve">NA </v>
          </cell>
          <cell r="AW44" t="str">
            <v xml:space="preserve">NA </v>
          </cell>
          <cell r="AX44" t="str">
            <v xml:space="preserve">NA </v>
          </cell>
          <cell r="AY44" t="str">
            <v xml:space="preserve">NA </v>
          </cell>
          <cell r="AZ44" t="str">
            <v xml:space="preserve">NA </v>
          </cell>
        </row>
        <row r="45">
          <cell r="B45" t="str">
            <v>Accrued Expenses</v>
          </cell>
          <cell r="F45">
            <v>34.119999999999997</v>
          </cell>
          <cell r="G45">
            <v>34.822000000000003</v>
          </cell>
          <cell r="H45">
            <v>35.920999999999999</v>
          </cell>
          <cell r="I45">
            <v>20.778518191011891</v>
          </cell>
          <cell r="J45">
            <v>18.785753778558455</v>
          </cell>
          <cell r="K45">
            <v>19.110690419518381</v>
          </cell>
          <cell r="L45">
            <v>19.341497481674878</v>
          </cell>
          <cell r="M45">
            <v>19.338975858609771</v>
          </cell>
          <cell r="N45">
            <v>19.124202596946869</v>
          </cell>
          <cell r="Q45" t="str">
            <v>Accrued Expenses</v>
          </cell>
          <cell r="U45">
            <v>35.920999999999999</v>
          </cell>
          <cell r="V45">
            <v>33.273893787745159</v>
          </cell>
          <cell r="W45">
            <v>33.959160080279133</v>
          </cell>
          <cell r="X45">
            <v>31.037454851686228</v>
          </cell>
          <cell r="Y45">
            <v>30.147936685729196</v>
          </cell>
          <cell r="Z45">
            <v>28.331279598321721</v>
          </cell>
          <cell r="AA45">
            <v>26.667207017906058</v>
          </cell>
          <cell r="AB45">
            <v>23.881466887491786</v>
          </cell>
          <cell r="AC45">
            <v>23.673729386291743</v>
          </cell>
          <cell r="AD45">
            <v>22.81602068148457</v>
          </cell>
          <cell r="AE45">
            <v>22.135942559292033</v>
          </cell>
          <cell r="AF45">
            <v>21.643433711627029</v>
          </cell>
          <cell r="AG45">
            <v>20.778539041151856</v>
          </cell>
          <cell r="AJ45" t="str">
            <v>Accrued Expenses</v>
          </cell>
          <cell r="AN45">
            <v>20.778518191011891</v>
          </cell>
          <cell r="AO45">
            <v>20.201494458442696</v>
          </cell>
          <cell r="AP45">
            <v>20.438683935350987</v>
          </cell>
          <cell r="AQ45">
            <v>20.084316204457846</v>
          </cell>
          <cell r="AR45">
            <v>19.257951646814565</v>
          </cell>
          <cell r="AS45">
            <v>19.272433499397653</v>
          </cell>
          <cell r="AT45">
            <v>20.14712321736874</v>
          </cell>
          <cell r="AU45">
            <v>19.022601414583235</v>
          </cell>
          <cell r="AV45">
            <v>19.090756502941559</v>
          </cell>
          <cell r="AW45">
            <v>19.108641313231772</v>
          </cell>
          <cell r="AX45">
            <v>19.047317016145559</v>
          </cell>
          <cell r="AY45">
            <v>19.561857705458067</v>
          </cell>
          <cell r="AZ45">
            <v>18.785487528418805</v>
          </cell>
        </row>
        <row r="46">
          <cell r="B46" t="str">
            <v>Current Liabilities</v>
          </cell>
          <cell r="F46">
            <v>61.051000000000002</v>
          </cell>
          <cell r="G46">
            <v>64.260999999999996</v>
          </cell>
          <cell r="H46">
            <v>58.156999999999996</v>
          </cell>
          <cell r="I46">
            <v>39.501650878056438</v>
          </cell>
          <cell r="J46">
            <v>39.158979503875187</v>
          </cell>
          <cell r="K46">
            <v>41.354584048549192</v>
          </cell>
          <cell r="L46">
            <v>43.701884657798075</v>
          </cell>
          <cell r="M46">
            <v>43.928388270850476</v>
          </cell>
          <cell r="N46">
            <v>42.99235176820234</v>
          </cell>
          <cell r="Q46" t="str">
            <v>Current Liabilities</v>
          </cell>
          <cell r="U46">
            <v>58.156999999999996</v>
          </cell>
          <cell r="V46">
            <v>51.514028915234263</v>
          </cell>
          <cell r="W46">
            <v>50.719055980611451</v>
          </cell>
          <cell r="X46">
            <v>49.761326849840906</v>
          </cell>
          <cell r="Y46">
            <v>43.884897700435531</v>
          </cell>
          <cell r="Z46">
            <v>45.269315616402125</v>
          </cell>
          <cell r="AA46">
            <v>40.716769856792816</v>
          </cell>
          <cell r="AB46">
            <v>35.085106716869227</v>
          </cell>
          <cell r="AC46">
            <v>37.553034194303379</v>
          </cell>
          <cell r="AD46">
            <v>40.839079864301141</v>
          </cell>
          <cell r="AE46">
            <v>41.519627274401188</v>
          </cell>
          <cell r="AF46">
            <v>41.108997920320633</v>
          </cell>
          <cell r="AG46">
            <v>39.501671728196399</v>
          </cell>
          <cell r="AJ46" t="str">
            <v>Current Liabilities</v>
          </cell>
          <cell r="AN46">
            <v>39.501650878056438</v>
          </cell>
          <cell r="AO46">
            <v>38.984167833734979</v>
          </cell>
          <cell r="AP46">
            <v>40.410758710675964</v>
          </cell>
          <cell r="AQ46">
            <v>41.662883157639044</v>
          </cell>
          <cell r="AR46">
            <v>40.691930864059756</v>
          </cell>
          <cell r="AS46">
            <v>40.528937400095771</v>
          </cell>
          <cell r="AT46">
            <v>42.021661045788164</v>
          </cell>
          <cell r="AU46">
            <v>40.333665008228834</v>
          </cell>
          <cell r="AV46">
            <v>39.740935992194828</v>
          </cell>
          <cell r="AW46">
            <v>40.827393463163922</v>
          </cell>
          <cell r="AX46">
            <v>41.786539073890189</v>
          </cell>
          <cell r="AY46">
            <v>41.548837351229068</v>
          </cell>
          <cell r="AZ46">
            <v>39.158713253735527</v>
          </cell>
        </row>
        <row r="48">
          <cell r="B48" t="str">
            <v>Financing and Insurance Operations Liabilities</v>
          </cell>
          <cell r="Q48" t="str">
            <v>Financing and Insurance Operations Liabilities</v>
          </cell>
          <cell r="AJ48" t="str">
            <v>Financing and Insurance Operations Liabilities</v>
          </cell>
        </row>
        <row r="49">
          <cell r="B49" t="str">
            <v>Accounts Payable</v>
          </cell>
          <cell r="F49">
            <v>0.192</v>
          </cell>
          <cell r="G49">
            <v>0.03</v>
          </cell>
          <cell r="H49">
            <v>2.3E-2</v>
          </cell>
          <cell r="I49">
            <v>2.3E-2</v>
          </cell>
          <cell r="J49">
            <v>2.3E-2</v>
          </cell>
          <cell r="K49">
            <v>2.3E-2</v>
          </cell>
          <cell r="L49">
            <v>2.3E-2</v>
          </cell>
          <cell r="M49">
            <v>2.3E-2</v>
          </cell>
          <cell r="N49">
            <v>2.3E-2</v>
          </cell>
          <cell r="Q49" t="str">
            <v>Accounts Payable</v>
          </cell>
          <cell r="U49">
            <v>2.3E-2</v>
          </cell>
          <cell r="V49">
            <v>2.3E-2</v>
          </cell>
          <cell r="W49">
            <v>2.3E-2</v>
          </cell>
          <cell r="X49">
            <v>2.3E-2</v>
          </cell>
          <cell r="Y49">
            <v>2.3E-2</v>
          </cell>
          <cell r="Z49">
            <v>2.3E-2</v>
          </cell>
          <cell r="AA49">
            <v>2.3E-2</v>
          </cell>
          <cell r="AB49">
            <v>2.3E-2</v>
          </cell>
          <cell r="AC49">
            <v>2.3E-2</v>
          </cell>
          <cell r="AD49">
            <v>2.3E-2</v>
          </cell>
          <cell r="AE49">
            <v>2.3E-2</v>
          </cell>
          <cell r="AF49">
            <v>2.3E-2</v>
          </cell>
          <cell r="AG49">
            <v>2.3E-2</v>
          </cell>
          <cell r="AJ49" t="str">
            <v>Accounts Payable</v>
          </cell>
          <cell r="AN49">
            <v>2.3E-2</v>
          </cell>
          <cell r="AO49">
            <v>2.3E-2</v>
          </cell>
          <cell r="AP49">
            <v>2.3E-2</v>
          </cell>
          <cell r="AQ49">
            <v>2.3E-2</v>
          </cell>
          <cell r="AR49">
            <v>2.3E-2</v>
          </cell>
          <cell r="AS49">
            <v>2.3E-2</v>
          </cell>
          <cell r="AT49">
            <v>2.3E-2</v>
          </cell>
          <cell r="AU49">
            <v>2.3E-2</v>
          </cell>
          <cell r="AV49">
            <v>2.3E-2</v>
          </cell>
          <cell r="AW49">
            <v>2.3E-2</v>
          </cell>
          <cell r="AX49">
            <v>2.3E-2</v>
          </cell>
          <cell r="AY49">
            <v>2.3E-2</v>
          </cell>
          <cell r="AZ49">
            <v>2.3E-2</v>
          </cell>
        </row>
        <row r="50">
          <cell r="B50" t="str">
            <v>Debt</v>
          </cell>
          <cell r="F50">
            <v>9.4380000000000006</v>
          </cell>
          <cell r="G50">
            <v>4.9080000000000004</v>
          </cell>
          <cell r="H50">
            <v>1.1919999999999999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Q50" t="str">
            <v>Debt</v>
          </cell>
          <cell r="U50">
            <v>1.1919999999999999</v>
          </cell>
          <cell r="V50">
            <v>1.0926666666666667</v>
          </cell>
          <cell r="W50">
            <v>0.9933333333333334</v>
          </cell>
          <cell r="X50">
            <v>0.89400000000000013</v>
          </cell>
          <cell r="Y50">
            <v>0.79466666666666685</v>
          </cell>
          <cell r="Z50">
            <v>0.69533333333333358</v>
          </cell>
          <cell r="AA50">
            <v>0.59600000000000031</v>
          </cell>
          <cell r="AB50">
            <v>0.49666666666666698</v>
          </cell>
          <cell r="AC50">
            <v>0.39733333333333365</v>
          </cell>
          <cell r="AD50">
            <v>0.29800000000000032</v>
          </cell>
          <cell r="AE50">
            <v>0.19866666666666699</v>
          </cell>
          <cell r="AF50">
            <v>9.9333333333333662E-2</v>
          </cell>
          <cell r="AG50">
            <v>3.3306690738754696E-16</v>
          </cell>
          <cell r="AJ50" t="str">
            <v>Debt</v>
          </cell>
          <cell r="AN50">
            <v>0</v>
          </cell>
          <cell r="AO50">
            <v>3.3306690738754696E-16</v>
          </cell>
          <cell r="AP50">
            <v>3.3306690738754696E-16</v>
          </cell>
          <cell r="AQ50">
            <v>3.3306690738754696E-16</v>
          </cell>
          <cell r="AR50">
            <v>3.3306690738754696E-16</v>
          </cell>
          <cell r="AS50">
            <v>3.3306690738754696E-16</v>
          </cell>
          <cell r="AT50">
            <v>3.3306690738754696E-16</v>
          </cell>
          <cell r="AU50">
            <v>3.3306690738754696E-16</v>
          </cell>
          <cell r="AV50">
            <v>3.3306690738754696E-16</v>
          </cell>
          <cell r="AW50">
            <v>3.3306690738754696E-16</v>
          </cell>
          <cell r="AX50">
            <v>3.3306690738754696E-16</v>
          </cell>
          <cell r="AY50">
            <v>3.3306690738754696E-16</v>
          </cell>
          <cell r="AZ50">
            <v>3.3306690738754696E-16</v>
          </cell>
        </row>
        <row r="51">
          <cell r="B51" t="str">
            <v>Other Liab. and Def. Income Taxes</v>
          </cell>
          <cell r="F51">
            <v>1.9470000000000001</v>
          </cell>
          <cell r="G51">
            <v>0.875</v>
          </cell>
          <cell r="H51">
            <v>0.60699999999999998</v>
          </cell>
          <cell r="I51">
            <v>0.60699999999999998</v>
          </cell>
          <cell r="J51">
            <v>0.60699999999999998</v>
          </cell>
          <cell r="K51">
            <v>0.60699999999999998</v>
          </cell>
          <cell r="L51">
            <v>0.60699999999999998</v>
          </cell>
          <cell r="M51">
            <v>0.60699999999999998</v>
          </cell>
          <cell r="N51">
            <v>0.60699999999999998</v>
          </cell>
          <cell r="Q51" t="str">
            <v>Other Liab. and Def. Income Taxes</v>
          </cell>
          <cell r="U51">
            <v>0.60699999999999998</v>
          </cell>
          <cell r="V51">
            <v>0.60699999999999998</v>
          </cell>
          <cell r="W51">
            <v>0.60699999999999998</v>
          </cell>
          <cell r="X51">
            <v>0.60699999999999998</v>
          </cell>
          <cell r="Y51">
            <v>0.60699999999999998</v>
          </cell>
          <cell r="Z51">
            <v>0.60699999999999998</v>
          </cell>
          <cell r="AA51">
            <v>0.60699999999999998</v>
          </cell>
          <cell r="AB51">
            <v>0.60699999999999998</v>
          </cell>
          <cell r="AC51">
            <v>0.60699999999999998</v>
          </cell>
          <cell r="AD51">
            <v>0.60699999999999998</v>
          </cell>
          <cell r="AE51">
            <v>0.60699999999999998</v>
          </cell>
          <cell r="AF51">
            <v>0.60699999999999998</v>
          </cell>
          <cell r="AG51">
            <v>0.60699999999999998</v>
          </cell>
          <cell r="AJ51" t="str">
            <v>Other Liab. and Def. Income Taxes</v>
          </cell>
          <cell r="AN51">
            <v>0.60699999999999998</v>
          </cell>
          <cell r="AO51">
            <v>0.60699999999999998</v>
          </cell>
          <cell r="AP51">
            <v>0.60699999999999998</v>
          </cell>
          <cell r="AQ51">
            <v>0.60699999999999998</v>
          </cell>
          <cell r="AR51">
            <v>0.60699999999999998</v>
          </cell>
          <cell r="AS51">
            <v>0.60699999999999998</v>
          </cell>
          <cell r="AT51">
            <v>0.60699999999999998</v>
          </cell>
          <cell r="AU51">
            <v>0.60699999999999998</v>
          </cell>
          <cell r="AV51">
            <v>0.60699999999999998</v>
          </cell>
          <cell r="AW51">
            <v>0.60699999999999998</v>
          </cell>
          <cell r="AX51">
            <v>0.60699999999999998</v>
          </cell>
          <cell r="AY51">
            <v>0.60699999999999998</v>
          </cell>
          <cell r="AZ51">
            <v>0.60699999999999998</v>
          </cell>
        </row>
        <row r="52">
          <cell r="B52" t="str">
            <v>Financial Liabilities</v>
          </cell>
          <cell r="F52">
            <v>11.577000000000002</v>
          </cell>
          <cell r="G52">
            <v>5.8130000000000006</v>
          </cell>
          <cell r="H52">
            <v>1.8219999999999998</v>
          </cell>
          <cell r="I52">
            <v>0.63</v>
          </cell>
          <cell r="J52">
            <v>0.63</v>
          </cell>
          <cell r="K52">
            <v>0.63</v>
          </cell>
          <cell r="L52">
            <v>0.63</v>
          </cell>
          <cell r="M52">
            <v>0.63</v>
          </cell>
          <cell r="N52">
            <v>0.63</v>
          </cell>
          <cell r="Q52" t="str">
            <v>Financial Liabilities</v>
          </cell>
          <cell r="U52">
            <v>1.8219999999999998</v>
          </cell>
          <cell r="V52">
            <v>1.7226666666666666</v>
          </cell>
          <cell r="W52">
            <v>1.6233333333333333</v>
          </cell>
          <cell r="X52">
            <v>1.524</v>
          </cell>
          <cell r="Y52">
            <v>1.424666666666667</v>
          </cell>
          <cell r="Z52">
            <v>1.3253333333333335</v>
          </cell>
          <cell r="AA52">
            <v>1.2260000000000004</v>
          </cell>
          <cell r="AB52">
            <v>1.1266666666666669</v>
          </cell>
          <cell r="AC52">
            <v>1.0273333333333337</v>
          </cell>
          <cell r="AD52">
            <v>0.92800000000000038</v>
          </cell>
          <cell r="AE52">
            <v>0.828666666666667</v>
          </cell>
          <cell r="AF52">
            <v>0.72933333333333361</v>
          </cell>
          <cell r="AG52">
            <v>0.63</v>
          </cell>
          <cell r="AJ52" t="str">
            <v>Financial Liabilities</v>
          </cell>
          <cell r="AN52">
            <v>0.63</v>
          </cell>
          <cell r="AO52">
            <v>0.63</v>
          </cell>
          <cell r="AP52">
            <v>0.63</v>
          </cell>
          <cell r="AQ52">
            <v>0.63</v>
          </cell>
          <cell r="AR52">
            <v>0.63</v>
          </cell>
          <cell r="AS52">
            <v>0.63</v>
          </cell>
          <cell r="AT52">
            <v>0.63</v>
          </cell>
          <cell r="AU52">
            <v>0.63</v>
          </cell>
          <cell r="AV52">
            <v>0.63</v>
          </cell>
          <cell r="AW52">
            <v>0.63</v>
          </cell>
          <cell r="AX52">
            <v>0.63</v>
          </cell>
          <cell r="AY52">
            <v>0.63</v>
          </cell>
          <cell r="AZ52">
            <v>0.63</v>
          </cell>
        </row>
        <row r="54">
          <cell r="B54" t="str">
            <v>Debt</v>
          </cell>
          <cell r="F54">
            <v>38.733000000000004</v>
          </cell>
          <cell r="G54">
            <v>39.430999999999997</v>
          </cell>
          <cell r="H54">
            <v>45.347999999999999</v>
          </cell>
          <cell r="I54">
            <v>61.996696220744873</v>
          </cell>
          <cell r="J54">
            <v>62.756503321518366</v>
          </cell>
          <cell r="K54">
            <v>58.72677513044367</v>
          </cell>
          <cell r="L54">
            <v>54.390373308987954</v>
          </cell>
          <cell r="M54">
            <v>54.422289860680728</v>
          </cell>
          <cell r="N54">
            <v>54.618103673858236</v>
          </cell>
          <cell r="Q54" t="str">
            <v>Debt</v>
          </cell>
          <cell r="U54">
            <v>45.347999999999999</v>
          </cell>
          <cell r="V54">
            <v>52.601515377960688</v>
          </cell>
          <cell r="W54">
            <v>56.568908684006381</v>
          </cell>
          <cell r="X54">
            <v>55.030347890242098</v>
          </cell>
          <cell r="Y54">
            <v>57.208934012955368</v>
          </cell>
          <cell r="Z54">
            <v>60.128982655908693</v>
          </cell>
          <cell r="AA54">
            <v>49.866650474808786</v>
          </cell>
          <cell r="AB54">
            <v>56.096783654250295</v>
          </cell>
          <cell r="AC54">
            <v>58.121182974458101</v>
          </cell>
          <cell r="AD54">
            <v>57.894091996854137</v>
          </cell>
          <cell r="AE54">
            <v>57.996299608276203</v>
          </cell>
          <cell r="AF54">
            <v>60.641234560041092</v>
          </cell>
          <cell r="AG54">
            <v>61.996696220744894</v>
          </cell>
          <cell r="AJ54" t="str">
            <v>Debt</v>
          </cell>
          <cell r="AN54">
            <v>61.996696220744873</v>
          </cell>
          <cell r="AO54">
            <v>62.470763569926362</v>
          </cell>
          <cell r="AP54">
            <v>62.57093794780765</v>
          </cell>
          <cell r="AQ54">
            <v>63.095455697339361</v>
          </cell>
          <cell r="AR54">
            <v>63.034693915508626</v>
          </cell>
          <cell r="AS54">
            <v>64.196356557485402</v>
          </cell>
          <cell r="AT54">
            <v>64.465214556769098</v>
          </cell>
          <cell r="AU54">
            <v>64.385678753307303</v>
          </cell>
          <cell r="AV54">
            <v>64.135167489005582</v>
          </cell>
          <cell r="AW54">
            <v>64.304636125846869</v>
          </cell>
          <cell r="AX54">
            <v>63.589963591157733</v>
          </cell>
          <cell r="AY54">
            <v>63.400749286863643</v>
          </cell>
          <cell r="AZ54">
            <v>62.756503321518387</v>
          </cell>
        </row>
        <row r="55">
          <cell r="B55" t="str">
            <v>OPEB (3)</v>
          </cell>
          <cell r="F55">
            <v>50.408999999999999</v>
          </cell>
          <cell r="G55">
            <v>47.375</v>
          </cell>
          <cell r="H55">
            <v>28.919</v>
          </cell>
          <cell r="I55">
            <v>16.151724644339243</v>
          </cell>
          <cell r="J55">
            <v>15.040978033032443</v>
          </cell>
          <cell r="K55">
            <v>13.922578033032446</v>
          </cell>
          <cell r="L55">
            <v>12.679898684694846</v>
          </cell>
          <cell r="M55">
            <v>11.089550872994046</v>
          </cell>
          <cell r="N55">
            <v>9.9648157324008473</v>
          </cell>
          <cell r="Q55" t="str">
            <v>OPEB (3)</v>
          </cell>
          <cell r="U55">
            <v>28.919</v>
          </cell>
          <cell r="V55">
            <v>28.743153131839126</v>
          </cell>
          <cell r="W55">
            <v>28.547478428958097</v>
          </cell>
          <cell r="X55">
            <v>28.263095567266777</v>
          </cell>
          <cell r="Y55">
            <v>28.075052626805938</v>
          </cell>
          <cell r="Z55">
            <v>27.894109686345097</v>
          </cell>
          <cell r="AA55">
            <v>17.721682287104304</v>
          </cell>
          <cell r="AB55">
            <v>17.461356013320131</v>
          </cell>
          <cell r="AC55">
            <v>17.201029739535958</v>
          </cell>
          <cell r="AD55">
            <v>16.937703465751785</v>
          </cell>
          <cell r="AE55">
            <v>16.677377191967611</v>
          </cell>
          <cell r="AF55">
            <v>16.414050918183438</v>
          </cell>
          <cell r="AG55">
            <v>16.151724644339264</v>
          </cell>
          <cell r="AJ55" t="str">
            <v>OPEB (2)</v>
          </cell>
          <cell r="AN55">
            <v>16.151724644339243</v>
          </cell>
          <cell r="AO55">
            <v>16.15107909339703</v>
          </cell>
          <cell r="AP55">
            <v>16.150433542454795</v>
          </cell>
          <cell r="AQ55">
            <v>16.149787991512561</v>
          </cell>
          <cell r="AR55">
            <v>16.149142440570326</v>
          </cell>
          <cell r="AS55">
            <v>16.148496889628092</v>
          </cell>
          <cell r="AT55">
            <v>16.147851338685857</v>
          </cell>
          <cell r="AU55">
            <v>15.053205787743623</v>
          </cell>
          <cell r="AV55">
            <v>15.052560236801391</v>
          </cell>
          <cell r="AW55">
            <v>15.051914685859158</v>
          </cell>
          <cell r="AX55">
            <v>15.051269134916925</v>
          </cell>
          <cell r="AY55">
            <v>15.050623583974692</v>
          </cell>
          <cell r="AZ55">
            <v>15.040978033032459</v>
          </cell>
        </row>
        <row r="56">
          <cell r="B56" t="str">
            <v>Pension</v>
          </cell>
          <cell r="F56">
            <v>11.933999999999999</v>
          </cell>
          <cell r="G56">
            <v>11.381</v>
          </cell>
          <cell r="H56">
            <v>25.178000000000001</v>
          </cell>
          <cell r="I56">
            <v>26.239757024267888</v>
          </cell>
          <cell r="J56">
            <v>27.418729666064131</v>
          </cell>
          <cell r="K56">
            <v>28.647941025162361</v>
          </cell>
          <cell r="L56">
            <v>29.658797254811194</v>
          </cell>
          <cell r="M56">
            <v>24.975627881148242</v>
          </cell>
          <cell r="N56">
            <v>19.114237638323978</v>
          </cell>
          <cell r="Q56" t="str">
            <v>Pension</v>
          </cell>
          <cell r="U56">
            <v>25.178000000000001</v>
          </cell>
          <cell r="V56">
            <v>25.240329619808801</v>
          </cell>
          <cell r="W56">
            <v>25.354400604036559</v>
          </cell>
          <cell r="X56">
            <v>25.486589639262672</v>
          </cell>
          <cell r="Y56">
            <v>25.572083217768775</v>
          </cell>
          <cell r="Z56">
            <v>25.684013608334656</v>
          </cell>
          <cell r="AA56">
            <v>25.791044682692171</v>
          </cell>
          <cell r="AB56">
            <v>25.869540247809496</v>
          </cell>
          <cell r="AC56">
            <v>25.938822195529355</v>
          </cell>
          <cell r="AD56">
            <v>26.002398623422707</v>
          </cell>
          <cell r="AE56">
            <v>26.084617343576433</v>
          </cell>
          <cell r="AF56">
            <v>26.168860770302651</v>
          </cell>
          <cell r="AG56">
            <v>26.239757024267892</v>
          </cell>
          <cell r="AJ56" t="str">
            <v>Pension</v>
          </cell>
          <cell r="AN56">
            <v>26.239757024267888</v>
          </cell>
          <cell r="AO56">
            <v>26.339067243464811</v>
          </cell>
          <cell r="AP56">
            <v>26.43837746266173</v>
          </cell>
          <cell r="AQ56">
            <v>26.53768768185865</v>
          </cell>
          <cell r="AR56">
            <v>26.636997901055569</v>
          </cell>
          <cell r="AS56">
            <v>26.736308120252488</v>
          </cell>
          <cell r="AT56">
            <v>26.835618339449407</v>
          </cell>
          <cell r="AU56">
            <v>26.934928558646327</v>
          </cell>
          <cell r="AV56">
            <v>27.034238777843246</v>
          </cell>
          <cell r="AW56">
            <v>27.133548997040165</v>
          </cell>
          <cell r="AX56">
            <v>27.232859216237085</v>
          </cell>
          <cell r="AY56">
            <v>27.332169435434004</v>
          </cell>
          <cell r="AZ56">
            <v>27.418729666064127</v>
          </cell>
        </row>
        <row r="57">
          <cell r="B57" t="str">
            <v>Other Liab. and Def. Income Taxes</v>
          </cell>
          <cell r="F57">
            <v>17.062000000000001</v>
          </cell>
          <cell r="G57">
            <v>16.102</v>
          </cell>
          <cell r="H57">
            <v>16.963000000000001</v>
          </cell>
          <cell r="I57">
            <v>3.7102848222622367</v>
          </cell>
          <cell r="J57">
            <v>8.0302942146622698</v>
          </cell>
          <cell r="K57">
            <v>8.3274638779433268</v>
          </cell>
          <cell r="L57">
            <v>8.0494483811291033</v>
          </cell>
          <cell r="M57">
            <v>7.8596824308933497</v>
          </cell>
          <cell r="N57">
            <v>7.8023072213933187</v>
          </cell>
          <cell r="Q57" t="str">
            <v>Other Liab. and Def. Income Taxes</v>
          </cell>
          <cell r="U57">
            <v>16.963000000000001</v>
          </cell>
          <cell r="V57">
            <v>16.407338382708506</v>
          </cell>
          <cell r="W57">
            <v>15.731450962344358</v>
          </cell>
          <cell r="X57">
            <v>16.024114082326477</v>
          </cell>
          <cell r="Y57">
            <v>16.04762741228275</v>
          </cell>
          <cell r="Z57">
            <v>15.33495240212889</v>
          </cell>
          <cell r="AA57">
            <v>9.0746910573953006</v>
          </cell>
          <cell r="AB57">
            <v>7.6321659293194219</v>
          </cell>
          <cell r="AC57">
            <v>6.4035501978291567</v>
          </cell>
          <cell r="AD57">
            <v>4.5613549438035541</v>
          </cell>
          <cell r="AE57">
            <v>4.3492232705341376</v>
          </cell>
          <cell r="AF57">
            <v>3.9806684403827846</v>
          </cell>
          <cell r="AG57">
            <v>3.7102848222622411</v>
          </cell>
          <cell r="AJ57" t="str">
            <v>Other Liab. and Def. Income Taxes</v>
          </cell>
          <cell r="AN57">
            <v>3.7102848222622367</v>
          </cell>
          <cell r="AO57">
            <v>4.1647472573976803</v>
          </cell>
          <cell r="AP57">
            <v>4.6111332414913271</v>
          </cell>
          <cell r="AQ57">
            <v>5.0322876474229004</v>
          </cell>
          <cell r="AR57">
            <v>5.7283907893641475</v>
          </cell>
          <cell r="AS57">
            <v>6.4754272455466948</v>
          </cell>
          <cell r="AT57">
            <v>7.2159842537178474</v>
          </cell>
          <cell r="AU57">
            <v>7.2980499475301608</v>
          </cell>
          <cell r="AV57">
            <v>7.4080234011699595</v>
          </cell>
          <cell r="AW57">
            <v>7.5160254404186748</v>
          </cell>
          <cell r="AX57">
            <v>7.6817584681681312</v>
          </cell>
          <cell r="AY57">
            <v>7.8560263414152001</v>
          </cell>
          <cell r="AZ57">
            <v>8.030294214662268</v>
          </cell>
        </row>
        <row r="58">
          <cell r="B58" t="str">
            <v>Total Liabilities</v>
          </cell>
          <cell r="F58">
            <v>190.76600000000002</v>
          </cell>
          <cell r="G58">
            <v>184.363</v>
          </cell>
          <cell r="H58">
            <v>176.387</v>
          </cell>
          <cell r="I58">
            <v>148.23011358967068</v>
          </cell>
          <cell r="J58">
            <v>153.03548473915239</v>
          </cell>
          <cell r="K58">
            <v>151.609342115131</v>
          </cell>
          <cell r="L58">
            <v>149.11040228742118</v>
          </cell>
          <cell r="M58">
            <v>142.90553931656686</v>
          </cell>
          <cell r="N58">
            <v>135.12181603417872</v>
          </cell>
          <cell r="Q58" t="str">
            <v>Total Liabilities</v>
          </cell>
          <cell r="U58">
            <v>176.387</v>
          </cell>
          <cell r="V58">
            <v>176.22903209421804</v>
          </cell>
          <cell r="W58">
            <v>178.54462799329016</v>
          </cell>
          <cell r="X58">
            <v>176.08947402893892</v>
          </cell>
          <cell r="Y58">
            <v>172.21326163691504</v>
          </cell>
          <cell r="Z58">
            <v>175.63670730245281</v>
          </cell>
          <cell r="AA58">
            <v>144.39683835879339</v>
          </cell>
          <cell r="AB58">
            <v>143.27161922823524</v>
          </cell>
          <cell r="AC58">
            <v>146.24495263498929</v>
          </cell>
          <cell r="AD58">
            <v>147.16262889413332</v>
          </cell>
          <cell r="AE58">
            <v>147.45581135542224</v>
          </cell>
          <cell r="AF58">
            <v>149.04314594256391</v>
          </cell>
          <cell r="AG58">
            <v>148.23013443981071</v>
          </cell>
          <cell r="AJ58" t="str">
            <v>Total Liabilities</v>
          </cell>
          <cell r="AN58">
            <v>148.23011358967068</v>
          </cell>
          <cell r="AO58">
            <v>148.73982499792086</v>
          </cell>
          <cell r="AP58">
            <v>150.81164090509148</v>
          </cell>
          <cell r="AQ58">
            <v>153.1081021757725</v>
          </cell>
          <cell r="AR58">
            <v>152.87115591055843</v>
          </cell>
          <cell r="AS58">
            <v>154.71552621300845</v>
          </cell>
          <cell r="AT58">
            <v>157.31632953441036</v>
          </cell>
          <cell r="AU58">
            <v>154.63552805545626</v>
          </cell>
          <cell r="AV58">
            <v>154.00092589701504</v>
          </cell>
          <cell r="AW58">
            <v>155.46351871232878</v>
          </cell>
          <cell r="AX58">
            <v>155.97238948437007</v>
          </cell>
          <cell r="AY58">
            <v>155.8184059989166</v>
          </cell>
          <cell r="AZ58">
            <v>153.03521848901278</v>
          </cell>
        </row>
        <row r="60">
          <cell r="B60" t="str">
            <v>Minority Interest</v>
          </cell>
          <cell r="F60">
            <v>1.19</v>
          </cell>
          <cell r="G60">
            <v>1.6140000000000001</v>
          </cell>
          <cell r="H60">
            <v>0.81399999999999995</v>
          </cell>
          <cell r="I60">
            <v>0.30222340445715745</v>
          </cell>
          <cell r="J60">
            <v>0.49164116232591715</v>
          </cell>
          <cell r="K60">
            <v>0.70311950210618823</v>
          </cell>
          <cell r="L60">
            <v>1.090878130422301</v>
          </cell>
          <cell r="M60">
            <v>1.5398129551724584</v>
          </cell>
          <cell r="N60">
            <v>1.9530779450164901</v>
          </cell>
          <cell r="Q60" t="str">
            <v>Minority Interest</v>
          </cell>
          <cell r="U60">
            <v>0.81399999999999995</v>
          </cell>
          <cell r="V60">
            <v>0.64772285946019992</v>
          </cell>
          <cell r="W60">
            <v>0.36904201850156565</v>
          </cell>
          <cell r="X60">
            <v>0.41980753756431516</v>
          </cell>
          <cell r="Y60">
            <v>0.39824000597373993</v>
          </cell>
          <cell r="Z60">
            <v>0.40450374528903688</v>
          </cell>
          <cell r="AA60">
            <v>0.36931899925378037</v>
          </cell>
          <cell r="AB60">
            <v>0.36621303859359544</v>
          </cell>
          <cell r="AC60">
            <v>0.34604075273099733</v>
          </cell>
          <cell r="AD60">
            <v>0.32703759244232644</v>
          </cell>
          <cell r="AE60">
            <v>0.34971382669257667</v>
          </cell>
          <cell r="AF60">
            <v>0.33684041380228963</v>
          </cell>
          <cell r="AG60">
            <v>0.30222340445715751</v>
          </cell>
          <cell r="AJ60" t="str">
            <v>Minority Interest</v>
          </cell>
          <cell r="AN60">
            <v>0.30222340445715745</v>
          </cell>
          <cell r="AO60">
            <v>0.36767629445952166</v>
          </cell>
          <cell r="AP60">
            <v>0.38928330077107853</v>
          </cell>
          <cell r="AQ60">
            <v>0.40967863823409262</v>
          </cell>
          <cell r="AR60">
            <v>0.4168388566277289</v>
          </cell>
          <cell r="AS60">
            <v>0.43602688973142156</v>
          </cell>
          <cell r="AT60">
            <v>0.44251599255959517</v>
          </cell>
          <cell r="AU60">
            <v>0.43367629994344881</v>
          </cell>
          <cell r="AV60">
            <v>0.45606838804252797</v>
          </cell>
          <cell r="AW60">
            <v>0.46536473514751509</v>
          </cell>
          <cell r="AX60">
            <v>0.4792037023714254</v>
          </cell>
          <cell r="AY60">
            <v>0.50170838109957039</v>
          </cell>
          <cell r="AZ60">
            <v>0.49164116232591715</v>
          </cell>
        </row>
        <row r="61">
          <cell r="B61" t="str">
            <v>Preferred Stock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Q61" t="str">
            <v>Preferred Stock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J61" t="str">
            <v>Preferred Stock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</row>
        <row r="62">
          <cell r="B62" t="str">
            <v>Par Value Common Stock</v>
          </cell>
          <cell r="F62">
            <v>0.94299999999999995</v>
          </cell>
          <cell r="G62">
            <v>0.94299999999999995</v>
          </cell>
          <cell r="H62">
            <v>1.0169999999999999</v>
          </cell>
          <cell r="I62">
            <v>1.0169999999999999</v>
          </cell>
          <cell r="J62">
            <v>1.0169999999999999</v>
          </cell>
          <cell r="K62">
            <v>1.0169999999999999</v>
          </cell>
          <cell r="L62">
            <v>1.0169999999999999</v>
          </cell>
          <cell r="M62">
            <v>1.0169999999999999</v>
          </cell>
          <cell r="N62">
            <v>1.0169999999999999</v>
          </cell>
          <cell r="Q62" t="str">
            <v>Par Value Common Stock</v>
          </cell>
          <cell r="U62">
            <v>1.0169999999999999</v>
          </cell>
          <cell r="V62">
            <v>1.0169999999999999</v>
          </cell>
          <cell r="W62">
            <v>1.0169999999999999</v>
          </cell>
          <cell r="X62">
            <v>1.0169999999999999</v>
          </cell>
          <cell r="Y62">
            <v>1.0169999999999999</v>
          </cell>
          <cell r="Z62">
            <v>1.0169999999999999</v>
          </cell>
          <cell r="AA62">
            <v>1.0169999999999999</v>
          </cell>
          <cell r="AB62">
            <v>1.0169999999999999</v>
          </cell>
          <cell r="AC62">
            <v>1.0169999999999999</v>
          </cell>
          <cell r="AD62">
            <v>1.0169999999999999</v>
          </cell>
          <cell r="AE62">
            <v>1.0169999999999999</v>
          </cell>
          <cell r="AF62">
            <v>1.0169999999999999</v>
          </cell>
          <cell r="AG62">
            <v>1.0169999999999999</v>
          </cell>
          <cell r="AJ62" t="str">
            <v>Par Value Common Stock</v>
          </cell>
          <cell r="AN62">
            <v>1.0169999999999999</v>
          </cell>
          <cell r="AO62">
            <v>1.0169999999999999</v>
          </cell>
          <cell r="AP62">
            <v>1.0169999999999999</v>
          </cell>
          <cell r="AQ62">
            <v>1.0169999999999999</v>
          </cell>
          <cell r="AR62">
            <v>1.0169999999999999</v>
          </cell>
          <cell r="AS62">
            <v>1.0169999999999999</v>
          </cell>
          <cell r="AT62">
            <v>1.0169999999999999</v>
          </cell>
          <cell r="AU62">
            <v>1.0169999999999999</v>
          </cell>
          <cell r="AV62">
            <v>1.0169999999999999</v>
          </cell>
          <cell r="AW62">
            <v>1.0169999999999999</v>
          </cell>
          <cell r="AX62">
            <v>1.0169999999999999</v>
          </cell>
          <cell r="AY62">
            <v>1.0169999999999999</v>
          </cell>
          <cell r="AZ62">
            <v>1.0169999999999999</v>
          </cell>
        </row>
        <row r="63">
          <cell r="B63" t="str">
            <v>Capital Surplus</v>
          </cell>
          <cell r="F63">
            <v>15.336</v>
          </cell>
          <cell r="G63">
            <v>15.319000000000001</v>
          </cell>
          <cell r="H63">
            <v>15.755000000000001</v>
          </cell>
          <cell r="I63">
            <v>15.755000000000001</v>
          </cell>
          <cell r="J63">
            <v>15.755000000000001</v>
          </cell>
          <cell r="K63">
            <v>15.755000000000001</v>
          </cell>
          <cell r="L63">
            <v>15.755000000000001</v>
          </cell>
          <cell r="M63">
            <v>15.755000000000001</v>
          </cell>
          <cell r="N63">
            <v>15.755000000000001</v>
          </cell>
          <cell r="Q63" t="str">
            <v>Capital Surplus</v>
          </cell>
          <cell r="U63">
            <v>15.755000000000001</v>
          </cell>
          <cell r="V63">
            <v>15.755000000000001</v>
          </cell>
          <cell r="W63">
            <v>15.755000000000001</v>
          </cell>
          <cell r="X63">
            <v>15.755000000000001</v>
          </cell>
          <cell r="Y63">
            <v>15.755000000000001</v>
          </cell>
          <cell r="Z63">
            <v>15.755000000000001</v>
          </cell>
          <cell r="AA63">
            <v>15.755000000000001</v>
          </cell>
          <cell r="AB63">
            <v>15.755000000000001</v>
          </cell>
          <cell r="AC63">
            <v>15.755000000000001</v>
          </cell>
          <cell r="AD63">
            <v>15.755000000000001</v>
          </cell>
          <cell r="AE63">
            <v>15.755000000000001</v>
          </cell>
          <cell r="AF63">
            <v>15.755000000000001</v>
          </cell>
          <cell r="AG63">
            <v>15.755000000000001</v>
          </cell>
          <cell r="AJ63" t="str">
            <v>Capital Surplus</v>
          </cell>
          <cell r="AN63">
            <v>15.755000000000001</v>
          </cell>
          <cell r="AO63">
            <v>15.755000000000001</v>
          </cell>
          <cell r="AP63">
            <v>15.755000000000001</v>
          </cell>
          <cell r="AQ63">
            <v>15.755000000000001</v>
          </cell>
          <cell r="AR63">
            <v>15.755000000000001</v>
          </cell>
          <cell r="AS63">
            <v>15.755000000000001</v>
          </cell>
          <cell r="AT63">
            <v>15.755000000000001</v>
          </cell>
          <cell r="AU63">
            <v>15.755000000000001</v>
          </cell>
          <cell r="AV63">
            <v>15.755000000000001</v>
          </cell>
          <cell r="AW63">
            <v>15.755000000000001</v>
          </cell>
          <cell r="AX63">
            <v>15.755000000000001</v>
          </cell>
          <cell r="AY63">
            <v>15.755000000000001</v>
          </cell>
          <cell r="AZ63">
            <v>15.755000000000001</v>
          </cell>
        </row>
        <row r="64">
          <cell r="B64" t="str">
            <v>Retained Earnings</v>
          </cell>
          <cell r="F64">
            <v>0.19500000000000001</v>
          </cell>
          <cell r="G64">
            <v>-39.392000000000003</v>
          </cell>
          <cell r="H64">
            <v>-70.61</v>
          </cell>
          <cell r="I64">
            <v>-51.034706036211112</v>
          </cell>
          <cell r="J64">
            <v>-56.878518873187581</v>
          </cell>
          <cell r="K64">
            <v>-56.321557696335525</v>
          </cell>
          <cell r="L64">
            <v>-52.22939317387538</v>
          </cell>
          <cell r="M64">
            <v>-46.566824258891494</v>
          </cell>
          <cell r="N64">
            <v>-39.847433792131753</v>
          </cell>
          <cell r="Q64" t="str">
            <v>Retained Earnings</v>
          </cell>
          <cell r="U64">
            <v>-70.61</v>
          </cell>
          <cell r="V64">
            <v>-73.775992739574036</v>
          </cell>
          <cell r="W64">
            <v>-76.27089416724688</v>
          </cell>
          <cell r="X64">
            <v>-74.577412724722492</v>
          </cell>
          <cell r="Y64">
            <v>-76.218939375934923</v>
          </cell>
          <cell r="Z64">
            <v>-76.990080814727818</v>
          </cell>
          <cell r="AA64">
            <v>-42.998775061170782</v>
          </cell>
          <cell r="AB64">
            <v>-44.896038733865254</v>
          </cell>
          <cell r="AC64">
            <v>-46.027606859588829</v>
          </cell>
          <cell r="AD64">
            <v>-47.14730067532436</v>
          </cell>
          <cell r="AE64">
            <v>-48.273840378528249</v>
          </cell>
          <cell r="AF64">
            <v>-49.191673746232389</v>
          </cell>
          <cell r="AG64">
            <v>-51.032706036211096</v>
          </cell>
          <cell r="AJ64" t="str">
            <v>Retained Earnings</v>
          </cell>
          <cell r="AN64">
            <v>-51.034706036211112</v>
          </cell>
          <cell r="AO64">
            <v>-53.743563422700134</v>
          </cell>
          <cell r="AP64">
            <v>-54.379543124535594</v>
          </cell>
          <cell r="AQ64">
            <v>-55.066987193767801</v>
          </cell>
          <cell r="AR64">
            <v>-55.635887343417181</v>
          </cell>
          <cell r="AS64">
            <v>-55.451001616344151</v>
          </cell>
          <cell r="AT64">
            <v>-55.920767798741899</v>
          </cell>
          <cell r="AU64">
            <v>-55.888694014171413</v>
          </cell>
          <cell r="AV64">
            <v>-55.742220102119582</v>
          </cell>
          <cell r="AW64">
            <v>-56.204204107650604</v>
          </cell>
          <cell r="AX64">
            <v>-56.758356861405851</v>
          </cell>
          <cell r="AY64">
            <v>-56.711667302626687</v>
          </cell>
          <cell r="AZ64">
            <v>-56.874518873187533</v>
          </cell>
        </row>
        <row r="65">
          <cell r="B65" t="str">
            <v>AOCI</v>
          </cell>
          <cell r="F65">
            <v>-22.126000000000001</v>
          </cell>
          <cell r="G65">
            <v>-13.964</v>
          </cell>
          <cell r="H65">
            <v>-32.316000000000003</v>
          </cell>
          <cell r="I65">
            <v>-34.589518852838225</v>
          </cell>
          <cell r="J65">
            <v>-33.007710887339996</v>
          </cell>
          <cell r="K65">
            <v>-33.007710887339996</v>
          </cell>
          <cell r="L65">
            <v>-33.007710887339996</v>
          </cell>
          <cell r="M65">
            <v>-33.007710887339996</v>
          </cell>
          <cell r="N65">
            <v>-33.007710887339996</v>
          </cell>
          <cell r="Q65" t="str">
            <v>AOCI</v>
          </cell>
          <cell r="U65">
            <v>-32.316000000000003</v>
          </cell>
          <cell r="V65">
            <v>-32.426875984682773</v>
          </cell>
          <cell r="W65">
            <v>-32.48579248989752</v>
          </cell>
          <cell r="X65">
            <v>-32.389388030235608</v>
          </cell>
          <cell r="Y65">
            <v>-32.405670965296522</v>
          </cell>
          <cell r="Z65">
            <v>-32.586391143016321</v>
          </cell>
          <cell r="AA65">
            <v>-33.582918119632545</v>
          </cell>
          <cell r="AB65">
            <v>-34.301053776572537</v>
          </cell>
          <cell r="AC65">
            <v>-34.412813426041261</v>
          </cell>
          <cell r="AD65">
            <v>-34.418895028379737</v>
          </cell>
          <cell r="AE65">
            <v>-34.413323035992626</v>
          </cell>
          <cell r="AF65">
            <v>-34.572575143378053</v>
          </cell>
          <cell r="AG65">
            <v>-34.589518852838218</v>
          </cell>
          <cell r="AJ65" t="str">
            <v>AOCI</v>
          </cell>
          <cell r="AN65">
            <v>-34.589518852838225</v>
          </cell>
          <cell r="AO65">
            <v>-33.007710887339989</v>
          </cell>
          <cell r="AP65">
            <v>-33.007710887339989</v>
          </cell>
          <cell r="AQ65">
            <v>-33.007710887339989</v>
          </cell>
          <cell r="AR65">
            <v>-33.007710887339989</v>
          </cell>
          <cell r="AS65">
            <v>-33.007710887339989</v>
          </cell>
          <cell r="AT65">
            <v>-33.007710887339989</v>
          </cell>
          <cell r="AU65">
            <v>-33.007710887339989</v>
          </cell>
          <cell r="AV65">
            <v>-33.007710887339989</v>
          </cell>
          <cell r="AW65">
            <v>-33.007710887339989</v>
          </cell>
          <cell r="AX65">
            <v>-33.007710887339989</v>
          </cell>
          <cell r="AY65">
            <v>-33.007710887339989</v>
          </cell>
          <cell r="AZ65">
            <v>-33.007710887339989</v>
          </cell>
        </row>
        <row r="66">
          <cell r="B66" t="str">
            <v>Stockholders' Equity</v>
          </cell>
          <cell r="F66">
            <v>-5.652000000000001</v>
          </cell>
          <cell r="G66">
            <v>-37.094000000000001</v>
          </cell>
          <cell r="H66">
            <v>-86.153999999999996</v>
          </cell>
          <cell r="I66">
            <v>-68.852224889049339</v>
          </cell>
          <cell r="J66">
            <v>-73.114229760527579</v>
          </cell>
          <cell r="K66">
            <v>-72.557268583675523</v>
          </cell>
          <cell r="L66">
            <v>-68.465104061215371</v>
          </cell>
          <cell r="M66">
            <v>-62.802535146231492</v>
          </cell>
          <cell r="N66">
            <v>-56.083144679471744</v>
          </cell>
          <cell r="Q66" t="str">
            <v>Stockholders' Equity</v>
          </cell>
          <cell r="U66">
            <v>-86.153999999999996</v>
          </cell>
          <cell r="V66">
            <v>-89.430868724256811</v>
          </cell>
          <cell r="W66">
            <v>-91.984686657144394</v>
          </cell>
          <cell r="X66">
            <v>-90.194800754958095</v>
          </cell>
          <cell r="Y66">
            <v>-91.85261034123144</v>
          </cell>
          <cell r="Z66">
            <v>-92.804471957744141</v>
          </cell>
          <cell r="AA66">
            <v>-59.809693180803322</v>
          </cell>
          <cell r="AB66">
            <v>-62.425092510437793</v>
          </cell>
          <cell r="AC66">
            <v>-63.668420285630091</v>
          </cell>
          <cell r="AD66">
            <v>-64.794195703704091</v>
          </cell>
          <cell r="AE66">
            <v>-65.915163414520876</v>
          </cell>
          <cell r="AF66">
            <v>-66.992248889610437</v>
          </cell>
          <cell r="AG66">
            <v>-68.850224889049315</v>
          </cell>
          <cell r="AJ66" t="str">
            <v>Stockholders' Equity</v>
          </cell>
          <cell r="AN66">
            <v>-68.852224889049339</v>
          </cell>
          <cell r="AO66">
            <v>-69.979274310040125</v>
          </cell>
          <cell r="AP66">
            <v>-70.615254011875578</v>
          </cell>
          <cell r="AQ66">
            <v>-71.302698081107792</v>
          </cell>
          <cell r="AR66">
            <v>-71.871598230757172</v>
          </cell>
          <cell r="AS66">
            <v>-71.686712503684134</v>
          </cell>
          <cell r="AT66">
            <v>-72.156478686081897</v>
          </cell>
          <cell r="AU66">
            <v>-72.124404901511411</v>
          </cell>
          <cell r="AV66">
            <v>-71.977930989459566</v>
          </cell>
          <cell r="AW66">
            <v>-72.439914994990602</v>
          </cell>
          <cell r="AX66">
            <v>-72.994067748745834</v>
          </cell>
          <cell r="AY66">
            <v>-72.947378189966685</v>
          </cell>
          <cell r="AZ66">
            <v>-73.110229760527517</v>
          </cell>
        </row>
        <row r="67">
          <cell r="B67" t="str">
            <v>Total Liabilities and SE</v>
          </cell>
          <cell r="F67">
            <v>186.30400000000003</v>
          </cell>
          <cell r="G67">
            <v>148.88300000000001</v>
          </cell>
          <cell r="H67">
            <v>91.046999999999997</v>
          </cell>
          <cell r="I67">
            <v>79.680112105078493</v>
          </cell>
          <cell r="J67">
            <v>80.412896140950735</v>
          </cell>
          <cell r="K67">
            <v>79.755193033561667</v>
          </cell>
          <cell r="L67">
            <v>81.736176356628107</v>
          </cell>
          <cell r="M67">
            <v>81.642817125507833</v>
          </cell>
          <cell r="N67">
            <v>80.991749299723466</v>
          </cell>
          <cell r="Q67" t="str">
            <v>Total Liabilities and SE</v>
          </cell>
          <cell r="U67">
            <v>91.046999999999997</v>
          </cell>
          <cell r="V67">
            <v>87.445886229421433</v>
          </cell>
          <cell r="W67">
            <v>86.928983354647329</v>
          </cell>
          <cell r="X67">
            <v>86.314480811545138</v>
          </cell>
          <cell r="Y67">
            <v>80.758891301657329</v>
          </cell>
          <cell r="Z67">
            <v>83.236739089997698</v>
          </cell>
          <cell r="AA67">
            <v>84.956464177243845</v>
          </cell>
          <cell r="AB67">
            <v>81.212739756391045</v>
          </cell>
          <cell r="AC67">
            <v>82.922573102090197</v>
          </cell>
          <cell r="AD67">
            <v>82.695470782871553</v>
          </cell>
          <cell r="AE67">
            <v>81.890361767593944</v>
          </cell>
          <cell r="AF67">
            <v>82.387737466755766</v>
          </cell>
          <cell r="AG67">
            <v>79.682132955218549</v>
          </cell>
          <cell r="AJ67" t="str">
            <v>Total Liabilities and SE</v>
          </cell>
          <cell r="AN67">
            <v>79.680112105078493</v>
          </cell>
          <cell r="AO67">
            <v>79.128226982340266</v>
          </cell>
          <cell r="AP67">
            <v>80.585670193986985</v>
          </cell>
          <cell r="AQ67">
            <v>82.215082732898807</v>
          </cell>
          <cell r="AR67">
            <v>81.416396536428991</v>
          </cell>
          <cell r="AS67">
            <v>83.464840599055734</v>
          </cell>
          <cell r="AT67">
            <v>85.602366840888052</v>
          </cell>
          <cell r="AU67">
            <v>82.944799453888294</v>
          </cell>
          <cell r="AV67">
            <v>82.479063295597996</v>
          </cell>
          <cell r="AW67">
            <v>83.488968452485693</v>
          </cell>
          <cell r="AX67">
            <v>83.457525437995656</v>
          </cell>
          <cell r="AY67">
            <v>83.372736190049494</v>
          </cell>
          <cell r="AZ67">
            <v>80.41662989081118</v>
          </cell>
        </row>
      </sheetData>
      <sheetData sheetId="5" refreshError="1">
        <row r="2">
          <cell r="B2" t="str">
            <v>Project Maine</v>
          </cell>
          <cell r="M2" t="str">
            <v>Preliminary Draft - Confidential</v>
          </cell>
        </row>
        <row r="3">
          <cell r="B3" t="str">
            <v>Valuation Football Field</v>
          </cell>
          <cell r="M3" t="str">
            <v>($ in billion, volume in thousands)</v>
          </cell>
        </row>
        <row r="7">
          <cell r="H7" t="str">
            <v>Low</v>
          </cell>
          <cell r="I7" t="str">
            <v>Mid</v>
          </cell>
          <cell r="J7" t="str">
            <v>High</v>
          </cell>
        </row>
        <row r="8">
          <cell r="D8" t="str">
            <v>Terminal Cash EBITDA</v>
          </cell>
          <cell r="H8">
            <v>17.904546872858141</v>
          </cell>
          <cell r="I8">
            <v>17.904546872858141</v>
          </cell>
          <cell r="J8">
            <v>17.904546872858141</v>
          </cell>
        </row>
        <row r="9">
          <cell r="D9" t="str">
            <v>Terminal Multiple</v>
          </cell>
          <cell r="H9">
            <v>4</v>
          </cell>
          <cell r="I9">
            <v>4.5</v>
          </cell>
          <cell r="J9">
            <v>5</v>
          </cell>
        </row>
        <row r="10">
          <cell r="D10" t="str">
            <v>WACC</v>
          </cell>
          <cell r="H10">
            <v>0.115</v>
          </cell>
          <cell r="I10">
            <v>0.105</v>
          </cell>
          <cell r="J10">
            <v>9.5000000000000001E-2</v>
          </cell>
        </row>
        <row r="11">
          <cell r="D11" t="str">
            <v>PV of Forecasted Cash Flows</v>
          </cell>
          <cell r="H11">
            <v>23.167707656622429</v>
          </cell>
          <cell r="I11">
            <v>23.772666947879788</v>
          </cell>
          <cell r="J11">
            <v>24.403645498714251</v>
          </cell>
        </row>
        <row r="12">
          <cell r="D12" t="str">
            <v>PV of Terminal Value</v>
          </cell>
          <cell r="H12">
            <v>39.714685468829195</v>
          </cell>
          <cell r="I12">
            <v>46.913392771960226</v>
          </cell>
          <cell r="J12">
            <v>54.757068966032996</v>
          </cell>
        </row>
        <row r="13">
          <cell r="D13" t="str">
            <v>NOLs</v>
          </cell>
          <cell r="H13">
            <v>5.981096000020548</v>
          </cell>
          <cell r="I13">
            <v>5.981096000020548</v>
          </cell>
          <cell r="J13">
            <v>5.981096000020548</v>
          </cell>
        </row>
        <row r="14">
          <cell r="D14" t="str">
            <v>Core Enterprise Value</v>
          </cell>
          <cell r="H14">
            <v>68.863489125472171</v>
          </cell>
          <cell r="I14">
            <v>76.667155719860574</v>
          </cell>
          <cell r="J14">
            <v>85.141810464767786</v>
          </cell>
        </row>
        <row r="16">
          <cell r="D16" t="str">
            <v>GMAC</v>
          </cell>
          <cell r="H16">
            <v>1.7965</v>
          </cell>
          <cell r="I16">
            <v>1.7965</v>
          </cell>
          <cell r="J16">
            <v>1.7965</v>
          </cell>
        </row>
        <row r="17">
          <cell r="D17" t="str">
            <v>PV of Asset Carveout</v>
          </cell>
          <cell r="H17">
            <v>0.86606294996588751</v>
          </cell>
          <cell r="I17">
            <v>0.87082454871062287</v>
          </cell>
          <cell r="J17">
            <v>0.87566485287704832</v>
          </cell>
        </row>
        <row r="18">
          <cell r="D18" t="str">
            <v>Unconsolidated Subs</v>
          </cell>
          <cell r="H18">
            <v>6.6158782691904428</v>
          </cell>
          <cell r="I18">
            <v>6.6158782691904428</v>
          </cell>
          <cell r="J18">
            <v>6.6158782691904428</v>
          </cell>
        </row>
        <row r="19">
          <cell r="D19" t="str">
            <v>PV of Asset Sales</v>
          </cell>
          <cell r="H19">
            <v>1.0788772306394556</v>
          </cell>
          <cell r="I19">
            <v>1.0977188274807324</v>
          </cell>
          <cell r="J19">
            <v>1.1173144015768348</v>
          </cell>
        </row>
        <row r="20">
          <cell r="D20" t="str">
            <v>Uncon. Subs. &amp; Other Assets</v>
          </cell>
          <cell r="H20">
            <v>10.357318449795788</v>
          </cell>
          <cell r="I20">
            <v>10.380921645381797</v>
          </cell>
          <cell r="J20">
            <v>10.405357523644327</v>
          </cell>
        </row>
        <row r="22">
          <cell r="D22" t="str">
            <v>PV of Delphi Flows</v>
          </cell>
          <cell r="H22">
            <v>-0.98723884286088137</v>
          </cell>
          <cell r="I22">
            <v>-1.0070723970673994</v>
          </cell>
          <cell r="J22">
            <v>-1.0276971282658063</v>
          </cell>
        </row>
        <row r="23">
          <cell r="D23" t="str">
            <v>PV of Risk Factors / Reversals</v>
          </cell>
          <cell r="H23">
            <v>1.2988436557492595</v>
          </cell>
          <cell r="I23">
            <v>1.3374647805879911</v>
          </cell>
          <cell r="J23">
            <v>1.3769017405031749</v>
          </cell>
        </row>
        <row r="24">
          <cell r="D24" t="str">
            <v>PV of Restruct. Cash Costs</v>
          </cell>
          <cell r="H24">
            <v>-4.6626683631338075</v>
          </cell>
          <cell r="I24">
            <v>-4.6883832620875143</v>
          </cell>
          <cell r="J24">
            <v>-4.7146182182757679</v>
          </cell>
        </row>
        <row r="25">
          <cell r="D25" t="str">
            <v>PV of Restr. Costs (Inc. Delphi)</v>
          </cell>
          <cell r="H25">
            <v>-4.3510635502454296</v>
          </cell>
          <cell r="I25">
            <v>-4.3579908785669232</v>
          </cell>
          <cell r="J25">
            <v>-4.3654136060383992</v>
          </cell>
        </row>
        <row r="27">
          <cell r="D27" t="str">
            <v>Minority Interest</v>
          </cell>
          <cell r="H27">
            <v>-6.3982824516818333</v>
          </cell>
          <cell r="I27">
            <v>-6.3982824516818333</v>
          </cell>
          <cell r="J27">
            <v>-6.3982824516818333</v>
          </cell>
        </row>
        <row r="28">
          <cell r="D28" t="str">
            <v>Enterprise Value</v>
          </cell>
          <cell r="H28">
            <v>68.47146157334069</v>
          </cell>
          <cell r="I28">
            <v>76.291804034993604</v>
          </cell>
          <cell r="J28">
            <v>84.783471930691874</v>
          </cell>
        </row>
        <row r="30">
          <cell r="D30" t="str">
            <v>Excess Cash</v>
          </cell>
          <cell r="H30">
            <v>2.4976405707241618</v>
          </cell>
          <cell r="I30">
            <v>2.4976405707241618</v>
          </cell>
          <cell r="J30">
            <v>2.4976405707241618</v>
          </cell>
        </row>
        <row r="31">
          <cell r="D31" t="str">
            <v>Total Debt</v>
          </cell>
          <cell r="H31">
            <v>-48.85951888072892</v>
          </cell>
          <cell r="I31">
            <v>-48.85951888072892</v>
          </cell>
          <cell r="J31">
            <v>-48.85951888072892</v>
          </cell>
        </row>
        <row r="32">
          <cell r="D32" t="str">
            <v>Net Debt</v>
          </cell>
          <cell r="H32">
            <v>-46.361878310004755</v>
          </cell>
          <cell r="I32">
            <v>-46.361878310004755</v>
          </cell>
          <cell r="J32">
            <v>-46.361878310004755</v>
          </cell>
        </row>
        <row r="34">
          <cell r="D34" t="str">
            <v>PV of Pension Contributions</v>
          </cell>
          <cell r="H34">
            <v>-18.321177684100928</v>
          </cell>
          <cell r="I34">
            <v>-19.487343479865679</v>
          </cell>
          <cell r="J34">
            <v>-20.809935423221841</v>
          </cell>
        </row>
        <row r="35">
          <cell r="D35" t="str">
            <v>PV of VEBA Obligations</v>
          </cell>
          <cell r="H35">
            <v>-10.050968324447014</v>
          </cell>
          <cell r="I35">
            <v>-10.050968324447014</v>
          </cell>
          <cell r="J35">
            <v>-10.050968324447014</v>
          </cell>
        </row>
        <row r="36">
          <cell r="D36" t="str">
            <v>Net Obligations</v>
          </cell>
          <cell r="H36">
            <v>-74.734024318552699</v>
          </cell>
          <cell r="I36">
            <v>-75.900190114317468</v>
          </cell>
          <cell r="J36">
            <v>-77.222782057673612</v>
          </cell>
        </row>
        <row r="38">
          <cell r="D38" t="str">
            <v>NPV</v>
          </cell>
          <cell r="H38">
            <v>-6.2625627452120085</v>
          </cell>
          <cell r="I38">
            <v>0.39161392067614359</v>
          </cell>
          <cell r="J38">
            <v>7.5606898730182621</v>
          </cell>
        </row>
      </sheetData>
      <sheetData sheetId="6" refreshError="1">
        <row r="2">
          <cell r="B2" t="str">
            <v>VP4: Plan B - Downside</v>
          </cell>
          <cell r="Q2" t="str">
            <v>Preliminary Draft - Confidential</v>
          </cell>
        </row>
        <row r="3">
          <cell r="B3" t="str">
            <v>Discounted Cash Flow Analysis - 7/31/09</v>
          </cell>
          <cell r="Q3" t="str">
            <v>(US$ millions)</v>
          </cell>
        </row>
        <row r="5">
          <cell r="B5" t="str">
            <v>Assumptions</v>
          </cell>
        </row>
        <row r="6">
          <cell r="B6" t="str">
            <v>WACC</v>
          </cell>
          <cell r="F6">
            <v>0.115</v>
          </cell>
        </row>
        <row r="7">
          <cell r="B7" t="str">
            <v>Terminal EBITDA Multiple</v>
          </cell>
          <cell r="F7">
            <v>4</v>
          </cell>
        </row>
        <row r="8">
          <cell r="B8" t="str">
            <v>Perpetuity Growth</v>
          </cell>
          <cell r="F8">
            <v>0</v>
          </cell>
        </row>
        <row r="9">
          <cell r="B9" t="str">
            <v>Terminal EBITDA Growth Rate</v>
          </cell>
          <cell r="F9">
            <v>0.02</v>
          </cell>
        </row>
        <row r="11">
          <cell r="B11" t="str">
            <v>Discounted Cash Flow Analysis</v>
          </cell>
        </row>
        <row r="12">
          <cell r="F12" t="str">
            <v>'09 Last</v>
          </cell>
        </row>
        <row r="13">
          <cell r="F13" t="str">
            <v>5 Mos</v>
          </cell>
          <cell r="G13" t="str">
            <v>2010</v>
          </cell>
          <cell r="H13">
            <v>2011</v>
          </cell>
          <cell r="I13">
            <v>2012</v>
          </cell>
          <cell r="J13">
            <v>2013</v>
          </cell>
          <cell r="K13">
            <v>2014</v>
          </cell>
          <cell r="L13" t="str">
            <v>Terminal</v>
          </cell>
          <cell r="N13" t="str">
            <v>Valuation</v>
          </cell>
        </row>
        <row r="15">
          <cell r="B15" t="str">
            <v>EBT (Ex. FIO)</v>
          </cell>
          <cell r="F15">
            <v>-6.3984873803494544</v>
          </cell>
          <cell r="G15">
            <v>-4.8370758947604262</v>
          </cell>
          <cell r="H15">
            <v>0.816207410238599</v>
          </cell>
          <cell r="I15">
            <v>4.339963065230755</v>
          </cell>
          <cell r="J15">
            <v>5.9601184755606589</v>
          </cell>
          <cell r="K15">
            <v>7.006008419948869</v>
          </cell>
          <cell r="N15" t="str">
            <v>Terminal Cash EBITDA</v>
          </cell>
          <cell r="Q15">
            <v>17.904546872858141</v>
          </cell>
        </row>
        <row r="16">
          <cell r="B16" t="str">
            <v>Plus: Net Interest Expense</v>
          </cell>
          <cell r="F16">
            <v>2.1728809730554177</v>
          </cell>
          <cell r="G16">
            <v>5.7339902022996636</v>
          </cell>
          <cell r="H16">
            <v>5.2156494343890465</v>
          </cell>
          <cell r="I16">
            <v>4.6259794660737867</v>
          </cell>
          <cell r="J16">
            <v>3.8917523378566323</v>
          </cell>
          <cell r="K16">
            <v>3.4960586417221906</v>
          </cell>
          <cell r="N16" t="str">
            <v>Terminal Multiple</v>
          </cell>
          <cell r="Q16">
            <v>4</v>
          </cell>
        </row>
        <row r="17">
          <cell r="B17" t="str">
            <v>Plus: Net Interest Exp. Adj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N17" t="str">
            <v>WACC</v>
          </cell>
          <cell r="Q17">
            <v>0.115</v>
          </cell>
        </row>
        <row r="18">
          <cell r="B18" t="str">
            <v>EBIT (Ex. FIO)</v>
          </cell>
          <cell r="F18">
            <v>-4.2256064072940367</v>
          </cell>
          <cell r="G18">
            <v>0.89691430753923762</v>
          </cell>
          <cell r="H18">
            <v>6.0318568446276446</v>
          </cell>
          <cell r="I18">
            <v>8.9659425313045436</v>
          </cell>
          <cell r="J18">
            <v>9.8518708134172925</v>
          </cell>
          <cell r="K18">
            <v>10.50206706167106</v>
          </cell>
          <cell r="N18" t="str">
            <v>PV of Forecasted Cash Flows</v>
          </cell>
          <cell r="Q18">
            <v>23.167707656622429</v>
          </cell>
          <cell r="S18" t="str">
            <v>Checks</v>
          </cell>
        </row>
        <row r="19">
          <cell r="B19" t="str">
            <v>Plus: D&amp;A</v>
          </cell>
          <cell r="F19">
            <v>3.6210470437975499</v>
          </cell>
          <cell r="G19">
            <v>6.1610724658169058</v>
          </cell>
          <cell r="H19">
            <v>6.1948071510671063</v>
          </cell>
          <cell r="I19">
            <v>6.5656083350366119</v>
          </cell>
          <cell r="J19">
            <v>6.5217859467791905</v>
          </cell>
          <cell r="K19">
            <v>6.5877688710314839</v>
          </cell>
          <cell r="N19" t="str">
            <v>PV of Terminal Value</v>
          </cell>
          <cell r="Q19">
            <v>39.714685468829195</v>
          </cell>
          <cell r="S19">
            <v>0</v>
          </cell>
        </row>
        <row r="20">
          <cell r="B20" t="str">
            <v>EBITDA</v>
          </cell>
          <cell r="F20">
            <v>-0.60455936349648709</v>
          </cell>
          <cell r="G20">
            <v>7.0579867733561432</v>
          </cell>
          <cell r="H20">
            <v>12.226663995694752</v>
          </cell>
          <cell r="I20">
            <v>15.531550866341155</v>
          </cell>
          <cell r="J20">
            <v>16.373656760196482</v>
          </cell>
          <cell r="K20">
            <v>17.089835932702542</v>
          </cell>
          <cell r="N20" t="str">
            <v>NOLs</v>
          </cell>
          <cell r="Q20">
            <v>5.981096000020548</v>
          </cell>
          <cell r="S20">
            <v>0</v>
          </cell>
        </row>
        <row r="21">
          <cell r="B21" t="str">
            <v>Plus: Equity Income</v>
          </cell>
          <cell r="F21">
            <v>-0.1517673893848967</v>
          </cell>
          <cell r="G21">
            <v>-0.45876976933852198</v>
          </cell>
          <cell r="H21">
            <v>-0.54046911922979224</v>
          </cell>
          <cell r="I21">
            <v>-0.59053979638835374</v>
          </cell>
          <cell r="J21">
            <v>-0.63774911864486861</v>
          </cell>
          <cell r="K21">
            <v>-0.66969614001824973</v>
          </cell>
          <cell r="N21" t="str">
            <v>Core Enterprise Value</v>
          </cell>
          <cell r="Q21">
            <v>68.863489125472171</v>
          </cell>
        </row>
        <row r="22">
          <cell r="B22" t="str">
            <v>Plus: Minority Interest</v>
          </cell>
          <cell r="F22">
            <v>-6.517474632274492E-2</v>
          </cell>
          <cell r="G22">
            <v>0.19880408988876785</v>
          </cell>
          <cell r="H22">
            <v>0.22427699857549768</v>
          </cell>
          <cell r="I22">
            <v>0.40613952723088664</v>
          </cell>
          <cell r="J22">
            <v>0.47237792025357794</v>
          </cell>
          <cell r="K22">
            <v>0.44250418488067028</v>
          </cell>
        </row>
        <row r="23">
          <cell r="B23" t="str">
            <v>EBITDA</v>
          </cell>
          <cell r="F23">
            <v>-0.82150149920412863</v>
          </cell>
          <cell r="G23">
            <v>6.7980210939063888</v>
          </cell>
          <cell r="H23">
            <v>11.910471875040457</v>
          </cell>
          <cell r="I23">
            <v>15.347150597183688</v>
          </cell>
          <cell r="J23">
            <v>16.208285561805191</v>
          </cell>
          <cell r="K23">
            <v>16.862643977564964</v>
          </cell>
          <cell r="N23" t="str">
            <v>GMAC</v>
          </cell>
          <cell r="Q23">
            <v>1.7965</v>
          </cell>
        </row>
        <row r="24">
          <cell r="B24" t="str">
            <v>Plus: OPEB Expense</v>
          </cell>
          <cell r="F24">
            <v>-0.12479803564754542</v>
          </cell>
          <cell r="G24">
            <v>-0.25314661130679994</v>
          </cell>
          <cell r="H24">
            <v>-0.25719999999999998</v>
          </cell>
          <cell r="I24">
            <v>-0.30547934833760004</v>
          </cell>
          <cell r="J24">
            <v>-0.27014781170080004</v>
          </cell>
          <cell r="K24">
            <v>0.19686485940680001</v>
          </cell>
          <cell r="N24" t="str">
            <v>PV of Asset Carveout</v>
          </cell>
          <cell r="Q24">
            <v>0.86606294996588751</v>
          </cell>
        </row>
        <row r="25">
          <cell r="B25" t="str">
            <v>Plus: Wages/COLA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N25" t="str">
            <v>Unconsolidated Subs</v>
          </cell>
          <cell r="Q25">
            <v>6.6158782691904428</v>
          </cell>
        </row>
        <row r="26">
          <cell r="B26" t="str">
            <v>Plus: Leverage Leases Interest</v>
          </cell>
          <cell r="F26">
            <v>6.3497303163594782E-3</v>
          </cell>
          <cell r="G26">
            <v>6.4505570240539795E-2</v>
          </cell>
          <cell r="H26">
            <v>5.7750759979949037E-2</v>
          </cell>
          <cell r="I26">
            <v>5.0356070276118492E-2</v>
          </cell>
          <cell r="J26">
            <v>4.508673006546908E-2</v>
          </cell>
          <cell r="K26">
            <v>3.9080094849128201E-2</v>
          </cell>
          <cell r="N26" t="str">
            <v>PV of Asset Sales</v>
          </cell>
          <cell r="Q26">
            <v>1.0788772306394556</v>
          </cell>
        </row>
        <row r="27">
          <cell r="B27" t="str">
            <v>Less: Non UAW Cash OPEB</v>
          </cell>
          <cell r="F27">
            <v>-1.4531666666666665</v>
          </cell>
          <cell r="G27">
            <v>-1.1375999999999999</v>
          </cell>
          <cell r="H27">
            <v>-0.9012</v>
          </cell>
          <cell r="I27">
            <v>-0.95420000000000005</v>
          </cell>
          <cell r="J27">
            <v>-0.93920000000000003</v>
          </cell>
          <cell r="K27">
            <v>-0.92859999999999998</v>
          </cell>
          <cell r="N27" t="str">
            <v>Uncon. Subs. &amp; Other Assets</v>
          </cell>
          <cell r="Q27">
            <v>10.357318449795788</v>
          </cell>
        </row>
        <row r="28">
          <cell r="B28" t="str">
            <v>Plus: Pension Expense</v>
          </cell>
          <cell r="F28">
            <v>0.78374342630055194</v>
          </cell>
          <cell r="G28">
            <v>2.2806697707964347</v>
          </cell>
          <cell r="H28">
            <v>2.3316909757174393</v>
          </cell>
          <cell r="I28">
            <v>2.1487712407635842</v>
          </cell>
          <cell r="J28">
            <v>2.18078585347825</v>
          </cell>
          <cell r="K28">
            <v>1.3834883945106224</v>
          </cell>
        </row>
        <row r="29">
          <cell r="B29" t="str">
            <v>Cash EBITDA (1)</v>
          </cell>
          <cell r="F29">
            <v>-1.6093730449014287</v>
          </cell>
          <cell r="G29">
            <v>7.7524498236365638</v>
          </cell>
          <cell r="H29">
            <v>13.141513610737844</v>
          </cell>
          <cell r="I29">
            <v>16.286598559885793</v>
          </cell>
          <cell r="J29">
            <v>17.224810333648108</v>
          </cell>
          <cell r="K29">
            <v>17.55347732633151</v>
          </cell>
          <cell r="L29">
            <v>17.904546872858141</v>
          </cell>
          <cell r="N29" t="str">
            <v>PV of Delphi Flows</v>
          </cell>
          <cell r="Q29">
            <v>-0.98723884286088137</v>
          </cell>
        </row>
        <row r="30">
          <cell r="N30" t="str">
            <v>PV of Risk Factors / Reversals</v>
          </cell>
          <cell r="Q30">
            <v>1.2988436557492595</v>
          </cell>
        </row>
        <row r="31">
          <cell r="B31" t="str">
            <v>Less: Estimated Taxes</v>
          </cell>
          <cell r="F31">
            <v>-0.26309891435910304</v>
          </cell>
          <cell r="G31">
            <v>-0.31392000763873312</v>
          </cell>
          <cell r="H31">
            <v>-2.1111498956196755</v>
          </cell>
          <cell r="I31">
            <v>-3.1380798859565897</v>
          </cell>
          <cell r="J31">
            <v>-3.4481547846960519</v>
          </cell>
          <cell r="K31">
            <v>-3.6757234715848703</v>
          </cell>
          <cell r="L31">
            <v>-3.6757234715848703</v>
          </cell>
          <cell r="N31" t="str">
            <v>PV of Restruct. Cash Costs</v>
          </cell>
          <cell r="Q31">
            <v>-4.6626683631338075</v>
          </cell>
        </row>
        <row r="32">
          <cell r="B32" t="str">
            <v>Less: Capex</v>
          </cell>
          <cell r="F32">
            <v>-1.959717455988939</v>
          </cell>
          <cell r="G32">
            <v>-5.2921449777019998</v>
          </cell>
          <cell r="H32">
            <v>-6.2594164589885066</v>
          </cell>
          <cell r="I32">
            <v>-6.7336277843434287</v>
          </cell>
          <cell r="J32">
            <v>-6.3395786472148545</v>
          </cell>
          <cell r="K32">
            <v>-6.4973474801061011</v>
          </cell>
          <cell r="L32">
            <v>-6.4973474801061011</v>
          </cell>
          <cell r="N32" t="str">
            <v>PV of Restr. Costs (Inc. Delphi)</v>
          </cell>
          <cell r="Q32">
            <v>-4.3510635502454296</v>
          </cell>
        </row>
        <row r="33">
          <cell r="B33" t="str">
            <v>Less: (Inc)/Dec in WC Cash</v>
          </cell>
          <cell r="F33">
            <v>0</v>
          </cell>
          <cell r="G33">
            <v>-1.779098279655098</v>
          </cell>
          <cell r="H33">
            <v>-0.66883460435333564</v>
          </cell>
          <cell r="I33">
            <v>-0.76054482812382052</v>
          </cell>
          <cell r="J33">
            <v>-0.16464508899905467</v>
          </cell>
          <cell r="K33">
            <v>3.9963575026760734E-2</v>
          </cell>
          <cell r="L33">
            <v>3.9963575026760734E-2</v>
          </cell>
        </row>
        <row r="34">
          <cell r="B34" t="str">
            <v>Less: (Inc)/Dec in NWC (2)</v>
          </cell>
          <cell r="F34">
            <v>7.0667558726640225</v>
          </cell>
          <cell r="G34">
            <v>0.45133529397278216</v>
          </cell>
          <cell r="H34">
            <v>1.1635994640077496</v>
          </cell>
          <cell r="I34">
            <v>0.88116581368854541</v>
          </cell>
          <cell r="J34">
            <v>-8.8952968168764052E-2</v>
          </cell>
          <cell r="K34">
            <v>-0.43206799950064728</v>
          </cell>
          <cell r="L34">
            <v>-0.43206799950064728</v>
          </cell>
          <cell r="N34" t="str">
            <v>Minority Interest</v>
          </cell>
          <cell r="Q34">
            <v>-6.3982824516818333</v>
          </cell>
        </row>
        <row r="35">
          <cell r="B35" t="str">
            <v>Plus: Sales Allowances</v>
          </cell>
          <cell r="F35">
            <v>0.17890427010158236</v>
          </cell>
          <cell r="G35">
            <v>-0.1215099107097582</v>
          </cell>
          <cell r="H35">
            <v>0.16873983352158539</v>
          </cell>
          <cell r="I35">
            <v>0.53603916291743492</v>
          </cell>
          <cell r="J35">
            <v>0.19801755124998188</v>
          </cell>
          <cell r="K35">
            <v>0.2713043585803469</v>
          </cell>
          <cell r="L35">
            <v>0.2713043585803469</v>
          </cell>
          <cell r="N35" t="str">
            <v>Enterprise Value</v>
          </cell>
          <cell r="Q35">
            <v>68.47146157334069</v>
          </cell>
        </row>
        <row r="36">
          <cell r="B36" t="str">
            <v>Plus: Net Rental Car Sales/(Rep)</v>
          </cell>
          <cell r="F36">
            <v>-0.30967154133868308</v>
          </cell>
          <cell r="G36">
            <v>-0.81961920963309631</v>
          </cell>
          <cell r="H36">
            <v>-0.73565590164498063</v>
          </cell>
          <cell r="I36">
            <v>-0.73567129599450931</v>
          </cell>
          <cell r="J36">
            <v>-0.73549792248648926</v>
          </cell>
          <cell r="K36">
            <v>-0.73549956185231391</v>
          </cell>
          <cell r="L36">
            <v>-0.73549956185231391</v>
          </cell>
        </row>
        <row r="37">
          <cell r="B37" t="str">
            <v>Plus: P&amp;W Expense</v>
          </cell>
          <cell r="F37">
            <v>-0.38181384878339442</v>
          </cell>
          <cell r="G37">
            <v>-0.29333187661822313</v>
          </cell>
          <cell r="H37">
            <v>0.28829753187251794</v>
          </cell>
          <cell r="I37">
            <v>0.51286726646095993</v>
          </cell>
          <cell r="J37">
            <v>0.29091042193232797</v>
          </cell>
          <cell r="K37">
            <v>0.12371869280526893</v>
          </cell>
          <cell r="L37">
            <v>0.12371869280526893</v>
          </cell>
          <cell r="N37" t="str">
            <v>Excess Cash</v>
          </cell>
          <cell r="Q37">
            <v>2.4976405707241618</v>
          </cell>
        </row>
        <row r="38">
          <cell r="B38" t="str">
            <v>Less: D&amp;A - Net Rentals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 t="str">
            <v>Total Debt</v>
          </cell>
          <cell r="Q38">
            <v>-48.85951888072892</v>
          </cell>
        </row>
        <row r="39">
          <cell r="B39" t="str">
            <v>Less: (Inc)/Dec in Other OCF Adj.</v>
          </cell>
          <cell r="F39">
            <v>0.35180380976010261</v>
          </cell>
          <cell r="G39">
            <v>1.4080955768005885</v>
          </cell>
          <cell r="H39">
            <v>1.091315923443732</v>
          </cell>
          <cell r="I39">
            <v>0.26278108069367589</v>
          </cell>
          <cell r="J39">
            <v>0.6587302469297579</v>
          </cell>
          <cell r="K39">
            <v>0.51622398172456962</v>
          </cell>
          <cell r="L39">
            <v>0.51622398172456962</v>
          </cell>
          <cell r="N39" t="str">
            <v>Net Debt</v>
          </cell>
          <cell r="Q39">
            <v>-46.361878310004755</v>
          </cell>
        </row>
        <row r="40">
          <cell r="B40" t="str">
            <v>Unlevered Free Cash Flow</v>
          </cell>
          <cell r="F40">
            <v>3.0737891471541601</v>
          </cell>
          <cell r="G40">
            <v>0.99225643245302586</v>
          </cell>
          <cell r="H40">
            <v>6.0784095029769318</v>
          </cell>
          <cell r="I40">
            <v>7.1115280892280603</v>
          </cell>
          <cell r="J40">
            <v>7.5956391421949592</v>
          </cell>
          <cell r="K40">
            <v>7.1640494214245249</v>
          </cell>
          <cell r="L40">
            <v>7.5151189679511532</v>
          </cell>
        </row>
        <row r="41">
          <cell r="N41" t="str">
            <v>PV of Pension Contributions</v>
          </cell>
          <cell r="Q41">
            <v>-18.321177684100928</v>
          </cell>
        </row>
        <row r="42">
          <cell r="B42" t="str">
            <v>Discount Period</v>
          </cell>
          <cell r="F42">
            <v>0.20833333333333334</v>
          </cell>
          <cell r="G42">
            <v>0.91666666666666663</v>
          </cell>
          <cell r="H42">
            <v>1.9166666666666665</v>
          </cell>
          <cell r="I42">
            <v>2.9166666666666665</v>
          </cell>
          <cell r="J42">
            <v>3.9166666666666665</v>
          </cell>
          <cell r="K42">
            <v>4.9166666666666661</v>
          </cell>
          <cell r="L42">
            <v>5.4166666666666661</v>
          </cell>
          <cell r="N42" t="str">
            <v>PV of VEBA Obligations</v>
          </cell>
          <cell r="Q42">
            <v>-10.050968324447014</v>
          </cell>
        </row>
        <row r="43">
          <cell r="B43" t="str">
            <v>Discount Factor (WACC of 10.5%)</v>
          </cell>
          <cell r="F43">
            <v>0.97757721196132807</v>
          </cell>
          <cell r="G43">
            <v>0.90503360397928667</v>
          </cell>
          <cell r="H43">
            <v>0.81168933092312701</v>
          </cell>
          <cell r="I43">
            <v>0.72797249410145914</v>
          </cell>
          <cell r="J43">
            <v>0.65289012923897682</v>
          </cell>
          <cell r="K43">
            <v>0.58555168541612279</v>
          </cell>
          <cell r="L43">
            <v>0.554533518089663</v>
          </cell>
          <cell r="N43" t="str">
            <v>Net Obligations</v>
          </cell>
          <cell r="Q43">
            <v>-74.734024318552699</v>
          </cell>
        </row>
        <row r="45">
          <cell r="B45" t="str">
            <v>PV of Unlevered Free Cash Flows</v>
          </cell>
          <cell r="F45">
            <v>3.0048662246319524</v>
          </cell>
          <cell r="G45">
            <v>0.89802541513459166</v>
          </cell>
          <cell r="H45">
            <v>4.9337801425481231</v>
          </cell>
          <cell r="I45">
            <v>5.1769968399879351</v>
          </cell>
          <cell r="J45">
            <v>4.959117821200298</v>
          </cell>
          <cell r="K45">
            <v>4.1949212131195299</v>
          </cell>
          <cell r="L45">
            <v>39.714685468829195</v>
          </cell>
          <cell r="N45" t="str">
            <v>NPV</v>
          </cell>
          <cell r="Q45">
            <v>-6.2625627452120085</v>
          </cell>
          <cell r="S45">
            <v>-6.2625627452120085</v>
          </cell>
        </row>
        <row r="47">
          <cell r="B47" t="str">
            <v>Memo: % EBITDA-Model Margin</v>
          </cell>
          <cell r="F47">
            <v>-9.4626490086512135E-3</v>
          </cell>
          <cell r="G47">
            <v>5.5540686977358394E-2</v>
          </cell>
          <cell r="H47">
            <v>8.7722883873655372E-2</v>
          </cell>
          <cell r="I47">
            <v>0.1016470407385555</v>
          </cell>
          <cell r="J47">
            <v>0.10505920911794256</v>
          </cell>
          <cell r="K47">
            <v>0.10986984994869882</v>
          </cell>
        </row>
        <row r="48">
          <cell r="B48" t="str">
            <v>Incremental Necessary to Finance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 t="str">
            <v>(1) Assumes 2% growth rate on Terminal EBITDA</v>
          </cell>
        </row>
        <row r="51">
          <cell r="B51" t="str">
            <v>(2) Includes Capex Setups</v>
          </cell>
        </row>
      </sheetData>
      <sheetData sheetId="7" refreshError="1">
        <row r="2">
          <cell r="B2" t="str">
            <v>VP4: Plan B - Downside</v>
          </cell>
          <cell r="Q2" t="str">
            <v>Preliminary Draft - Confidential</v>
          </cell>
        </row>
        <row r="3">
          <cell r="B3" t="str">
            <v>Discounted Cash Flow Analysis - 7/31/09</v>
          </cell>
          <cell r="Q3" t="str">
            <v>(US$ millions)</v>
          </cell>
        </row>
        <row r="5">
          <cell r="B5" t="str">
            <v>Assumptions</v>
          </cell>
        </row>
        <row r="6">
          <cell r="B6" t="str">
            <v>WACC</v>
          </cell>
          <cell r="F6">
            <v>0.105</v>
          </cell>
        </row>
        <row r="7">
          <cell r="B7" t="str">
            <v>Terminal EBITDA Multiple</v>
          </cell>
          <cell r="F7">
            <v>4.5</v>
          </cell>
        </row>
        <row r="8">
          <cell r="B8" t="str">
            <v>Perpetuity Growth</v>
          </cell>
          <cell r="F8">
            <v>0</v>
          </cell>
        </row>
        <row r="9">
          <cell r="B9" t="str">
            <v>Terminal EBITDA Growth Rate</v>
          </cell>
          <cell r="F9">
            <v>0.02</v>
          </cell>
        </row>
        <row r="11">
          <cell r="B11" t="str">
            <v>Discounted Cash Flow Analysis</v>
          </cell>
        </row>
        <row r="12">
          <cell r="F12" t="str">
            <v>'09 Last</v>
          </cell>
        </row>
        <row r="13">
          <cell r="F13" t="str">
            <v>5 Mos</v>
          </cell>
          <cell r="G13" t="str">
            <v>2010</v>
          </cell>
          <cell r="H13">
            <v>2011</v>
          </cell>
          <cell r="I13">
            <v>2012</v>
          </cell>
          <cell r="J13">
            <v>2013</v>
          </cell>
          <cell r="K13">
            <v>2014</v>
          </cell>
          <cell r="L13" t="str">
            <v>Terminal</v>
          </cell>
          <cell r="N13" t="str">
            <v>Valuation</v>
          </cell>
        </row>
        <row r="15">
          <cell r="B15" t="str">
            <v>EBT (Ex. FIO)</v>
          </cell>
          <cell r="F15">
            <v>-6.3984873803494544</v>
          </cell>
          <cell r="G15">
            <v>-4.8370758947604262</v>
          </cell>
          <cell r="H15">
            <v>0.816207410238599</v>
          </cell>
          <cell r="I15">
            <v>4.339963065230755</v>
          </cell>
          <cell r="J15">
            <v>5.9601184755606589</v>
          </cell>
          <cell r="K15">
            <v>7.006008419948869</v>
          </cell>
          <cell r="N15" t="str">
            <v>Terminal Cash EBITDA</v>
          </cell>
          <cell r="Q15">
            <v>17.904546872858141</v>
          </cell>
        </row>
        <row r="16">
          <cell r="B16" t="str">
            <v>Plus: Net Interest Expense</v>
          </cell>
          <cell r="F16">
            <v>2.1728809730554177</v>
          </cell>
          <cell r="G16">
            <v>5.7339902022996636</v>
          </cell>
          <cell r="H16">
            <v>5.2156494343890465</v>
          </cell>
          <cell r="I16">
            <v>4.6259794660737867</v>
          </cell>
          <cell r="J16">
            <v>3.8917523378566323</v>
          </cell>
          <cell r="K16">
            <v>3.4960586417221906</v>
          </cell>
          <cell r="N16" t="str">
            <v>Terminal Multiple</v>
          </cell>
          <cell r="Q16">
            <v>4.5</v>
          </cell>
        </row>
        <row r="17">
          <cell r="B17" t="str">
            <v>Plus: Net Interest Exp. Adj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N17" t="str">
            <v>WACC</v>
          </cell>
          <cell r="Q17">
            <v>0.105</v>
          </cell>
        </row>
        <row r="18">
          <cell r="B18" t="str">
            <v>EBIT (Ex. FIO)</v>
          </cell>
          <cell r="F18">
            <v>-4.2256064072940367</v>
          </cell>
          <cell r="G18">
            <v>0.89691430753923762</v>
          </cell>
          <cell r="H18">
            <v>6.0318568446276446</v>
          </cell>
          <cell r="I18">
            <v>8.9659425313045436</v>
          </cell>
          <cell r="J18">
            <v>9.8518708134172925</v>
          </cell>
          <cell r="K18">
            <v>10.50206706167106</v>
          </cell>
          <cell r="N18" t="str">
            <v>PV of Forecasted Cash Flows</v>
          </cell>
          <cell r="Q18">
            <v>23.772666947879788</v>
          </cell>
          <cell r="S18" t="str">
            <v>Checks</v>
          </cell>
        </row>
        <row r="19">
          <cell r="B19" t="str">
            <v>Plus: D&amp;A</v>
          </cell>
          <cell r="F19">
            <v>3.6210470437975499</v>
          </cell>
          <cell r="G19">
            <v>6.1610724658169058</v>
          </cell>
          <cell r="H19">
            <v>6.1948071510671063</v>
          </cell>
          <cell r="I19">
            <v>6.5656083350366119</v>
          </cell>
          <cell r="J19">
            <v>6.5217859467791905</v>
          </cell>
          <cell r="K19">
            <v>6.5877688710314839</v>
          </cell>
          <cell r="N19" t="str">
            <v>PV of Terminal Value</v>
          </cell>
          <cell r="Q19">
            <v>46.913392771960226</v>
          </cell>
          <cell r="S19">
            <v>0</v>
          </cell>
        </row>
        <row r="20">
          <cell r="B20" t="str">
            <v>EBITDA</v>
          </cell>
          <cell r="F20">
            <v>-0.60455936349648709</v>
          </cell>
          <cell r="G20">
            <v>7.0579867733561432</v>
          </cell>
          <cell r="H20">
            <v>12.226663995694752</v>
          </cell>
          <cell r="I20">
            <v>15.531550866341155</v>
          </cell>
          <cell r="J20">
            <v>16.373656760196482</v>
          </cell>
          <cell r="K20">
            <v>17.089835932702542</v>
          </cell>
          <cell r="N20" t="str">
            <v>NOLs</v>
          </cell>
          <cell r="Q20">
            <v>5.981096000020548</v>
          </cell>
          <cell r="S20">
            <v>0</v>
          </cell>
        </row>
        <row r="21">
          <cell r="B21" t="str">
            <v>Plus: Equity Income</v>
          </cell>
          <cell r="F21">
            <v>-0.1517673893848967</v>
          </cell>
          <cell r="G21">
            <v>-0.45876976933852198</v>
          </cell>
          <cell r="H21">
            <v>-0.54046911922979224</v>
          </cell>
          <cell r="I21">
            <v>-0.59053979638835374</v>
          </cell>
          <cell r="J21">
            <v>-0.63774911864486861</v>
          </cell>
          <cell r="K21">
            <v>-0.66969614001824973</v>
          </cell>
          <cell r="N21" t="str">
            <v>Core Enterprise Value</v>
          </cell>
          <cell r="Q21">
            <v>76.667155719860574</v>
          </cell>
        </row>
        <row r="22">
          <cell r="B22" t="str">
            <v>Plus: Minority Interest</v>
          </cell>
          <cell r="F22">
            <v>-6.517474632274492E-2</v>
          </cell>
          <cell r="G22">
            <v>0.19880408988876785</v>
          </cell>
          <cell r="H22">
            <v>0.22427699857549768</v>
          </cell>
          <cell r="I22">
            <v>0.40613952723088664</v>
          </cell>
          <cell r="J22">
            <v>0.47237792025357794</v>
          </cell>
          <cell r="K22">
            <v>0.44250418488067028</v>
          </cell>
        </row>
        <row r="23">
          <cell r="B23" t="str">
            <v>EBITDA</v>
          </cell>
          <cell r="F23">
            <v>-0.82150149920412863</v>
          </cell>
          <cell r="G23">
            <v>6.7980210939063888</v>
          </cell>
          <cell r="H23">
            <v>11.910471875040457</v>
          </cell>
          <cell r="I23">
            <v>15.347150597183688</v>
          </cell>
          <cell r="J23">
            <v>16.208285561805191</v>
          </cell>
          <cell r="K23">
            <v>16.862643977564964</v>
          </cell>
          <cell r="N23" t="str">
            <v>GMAC</v>
          </cell>
          <cell r="Q23">
            <v>1.7965</v>
          </cell>
        </row>
        <row r="24">
          <cell r="B24" t="str">
            <v>Plus: OPEB Expense</v>
          </cell>
          <cell r="F24">
            <v>-0.12479803564754542</v>
          </cell>
          <cell r="G24">
            <v>-0.25314661130679994</v>
          </cell>
          <cell r="H24">
            <v>-0.25719999999999998</v>
          </cell>
          <cell r="I24">
            <v>-0.30547934833760004</v>
          </cell>
          <cell r="J24">
            <v>-0.27014781170080004</v>
          </cell>
          <cell r="K24">
            <v>0.19686485940680001</v>
          </cell>
          <cell r="N24" t="str">
            <v>PV of Asset Carveout</v>
          </cell>
          <cell r="Q24">
            <v>0.87082454871062287</v>
          </cell>
        </row>
        <row r="25">
          <cell r="B25" t="str">
            <v>Plus: Wages/COLA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N25" t="str">
            <v>Unconsolidated Subs</v>
          </cell>
          <cell r="Q25">
            <v>6.6158782691904428</v>
          </cell>
        </row>
        <row r="26">
          <cell r="B26" t="str">
            <v>Plus: Leverage Leases Interest</v>
          </cell>
          <cell r="F26">
            <v>6.3497303163594782E-3</v>
          </cell>
          <cell r="G26">
            <v>6.4505570240539795E-2</v>
          </cell>
          <cell r="H26">
            <v>5.7750759979949037E-2</v>
          </cell>
          <cell r="I26">
            <v>5.0356070276118492E-2</v>
          </cell>
          <cell r="J26">
            <v>4.508673006546908E-2</v>
          </cell>
          <cell r="K26">
            <v>3.9080094849128201E-2</v>
          </cell>
          <cell r="N26" t="str">
            <v>PV of Asset Sales</v>
          </cell>
          <cell r="Q26">
            <v>1.0977188274807324</v>
          </cell>
        </row>
        <row r="27">
          <cell r="B27" t="str">
            <v>Less: Non UAW Cash OPEB</v>
          </cell>
          <cell r="F27">
            <v>-1.4531666666666665</v>
          </cell>
          <cell r="G27">
            <v>-1.1375999999999999</v>
          </cell>
          <cell r="H27">
            <v>-0.9012</v>
          </cell>
          <cell r="I27">
            <v>-0.95420000000000005</v>
          </cell>
          <cell r="J27">
            <v>-0.93920000000000003</v>
          </cell>
          <cell r="K27">
            <v>-0.92859999999999998</v>
          </cell>
          <cell r="N27" t="str">
            <v>Uncon. Subs. &amp; Other Assets</v>
          </cell>
          <cell r="Q27">
            <v>10.380921645381797</v>
          </cell>
        </row>
        <row r="28">
          <cell r="B28" t="str">
            <v>Plus: Pension Expense</v>
          </cell>
          <cell r="F28">
            <v>0.78374342630055194</v>
          </cell>
          <cell r="G28">
            <v>2.2806697707964347</v>
          </cell>
          <cell r="H28">
            <v>2.3316909757174393</v>
          </cell>
          <cell r="I28">
            <v>2.1487712407635842</v>
          </cell>
          <cell r="J28">
            <v>2.18078585347825</v>
          </cell>
          <cell r="K28">
            <v>1.3834883945106224</v>
          </cell>
        </row>
        <row r="29">
          <cell r="B29" t="str">
            <v>Cash EBITDA (1)</v>
          </cell>
          <cell r="F29">
            <v>-1.6093730449014287</v>
          </cell>
          <cell r="G29">
            <v>7.7524498236365638</v>
          </cell>
          <cell r="H29">
            <v>13.141513610737844</v>
          </cell>
          <cell r="I29">
            <v>16.286598559885793</v>
          </cell>
          <cell r="J29">
            <v>17.224810333648108</v>
          </cell>
          <cell r="K29">
            <v>17.55347732633151</v>
          </cell>
          <cell r="L29">
            <v>17.904546872858141</v>
          </cell>
          <cell r="N29" t="str">
            <v>PV of Delphi Flows</v>
          </cell>
          <cell r="Q29">
            <v>-1.0070723970673994</v>
          </cell>
        </row>
        <row r="30">
          <cell r="N30" t="str">
            <v>PV of Risk Factors / Reversals</v>
          </cell>
          <cell r="Q30">
            <v>1.3374647805879911</v>
          </cell>
        </row>
        <row r="31">
          <cell r="B31" t="str">
            <v>Less: Estimated Taxes</v>
          </cell>
          <cell r="F31">
            <v>-0.26309891435910304</v>
          </cell>
          <cell r="G31">
            <v>-0.31392000763873312</v>
          </cell>
          <cell r="H31">
            <v>-2.1111498956196755</v>
          </cell>
          <cell r="I31">
            <v>-3.1380798859565897</v>
          </cell>
          <cell r="J31">
            <v>-3.4481547846960519</v>
          </cell>
          <cell r="K31">
            <v>-3.6757234715848703</v>
          </cell>
          <cell r="L31">
            <v>-3.6757234715848703</v>
          </cell>
          <cell r="N31" t="str">
            <v>PV of Restruct. Cash Costs</v>
          </cell>
          <cell r="Q31">
            <v>-4.6883832620875143</v>
          </cell>
        </row>
        <row r="32">
          <cell r="B32" t="str">
            <v>Less: Capex</v>
          </cell>
          <cell r="F32">
            <v>-1.959717455988939</v>
          </cell>
          <cell r="G32">
            <v>-5.2921449777019998</v>
          </cell>
          <cell r="H32">
            <v>-6.2594164589885066</v>
          </cell>
          <cell r="I32">
            <v>-6.7336277843434287</v>
          </cell>
          <cell r="J32">
            <v>-6.3395786472148545</v>
          </cell>
          <cell r="K32">
            <v>-6.4973474801061011</v>
          </cell>
          <cell r="L32">
            <v>-6.4973474801061011</v>
          </cell>
          <cell r="N32" t="str">
            <v>PV of Restr. Costs (Inc. Delphi)</v>
          </cell>
          <cell r="Q32">
            <v>-4.3579908785669232</v>
          </cell>
        </row>
        <row r="33">
          <cell r="B33" t="str">
            <v>Less: (Inc)/Dec in WC Cash</v>
          </cell>
          <cell r="F33">
            <v>0</v>
          </cell>
          <cell r="G33">
            <v>-1.779098279655098</v>
          </cell>
          <cell r="H33">
            <v>-0.66883460435333564</v>
          </cell>
          <cell r="I33">
            <v>-0.76054482812382052</v>
          </cell>
          <cell r="J33">
            <v>-0.16464508899905467</v>
          </cell>
          <cell r="K33">
            <v>3.9963575026760734E-2</v>
          </cell>
          <cell r="L33">
            <v>3.9963575026760734E-2</v>
          </cell>
        </row>
        <row r="34">
          <cell r="B34" t="str">
            <v>Less: (Inc)/Dec in NWC (2)</v>
          </cell>
          <cell r="F34">
            <v>7.0667558726640225</v>
          </cell>
          <cell r="G34">
            <v>0.45133529397278216</v>
          </cell>
          <cell r="H34">
            <v>1.1635994640077496</v>
          </cell>
          <cell r="I34">
            <v>0.88116581368854541</v>
          </cell>
          <cell r="J34">
            <v>-8.8952968168764052E-2</v>
          </cell>
          <cell r="K34">
            <v>-0.43206799950064728</v>
          </cell>
          <cell r="L34">
            <v>-0.43206799950064728</v>
          </cell>
          <cell r="N34" t="str">
            <v>Minority Interest</v>
          </cell>
          <cell r="Q34">
            <v>-6.3982824516818333</v>
          </cell>
        </row>
        <row r="35">
          <cell r="B35" t="str">
            <v>Plus: Sales Allowances</v>
          </cell>
          <cell r="F35">
            <v>0.17890427010158236</v>
          </cell>
          <cell r="G35">
            <v>-0.1215099107097582</v>
          </cell>
          <cell r="H35">
            <v>0.16873983352158539</v>
          </cell>
          <cell r="I35">
            <v>0.53603916291743492</v>
          </cell>
          <cell r="J35">
            <v>0.19801755124998188</v>
          </cell>
          <cell r="K35">
            <v>0.2713043585803469</v>
          </cell>
          <cell r="L35">
            <v>0.2713043585803469</v>
          </cell>
          <cell r="N35" t="str">
            <v>Enterprise Value</v>
          </cell>
          <cell r="Q35">
            <v>76.291804034993604</v>
          </cell>
        </row>
        <row r="36">
          <cell r="B36" t="str">
            <v>Plus: Net Rental Car Sales/(Rep)</v>
          </cell>
          <cell r="F36">
            <v>-0.30967154133868308</v>
          </cell>
          <cell r="G36">
            <v>-0.81961920963309631</v>
          </cell>
          <cell r="H36">
            <v>-0.73565590164498063</v>
          </cell>
          <cell r="I36">
            <v>-0.73567129599450931</v>
          </cell>
          <cell r="J36">
            <v>-0.73549792248648926</v>
          </cell>
          <cell r="K36">
            <v>-0.73549956185231391</v>
          </cell>
          <cell r="L36">
            <v>-0.73549956185231391</v>
          </cell>
        </row>
        <row r="37">
          <cell r="B37" t="str">
            <v>Plus: P&amp;W Expense</v>
          </cell>
          <cell r="F37">
            <v>-0.38181384878339442</v>
          </cell>
          <cell r="G37">
            <v>-0.29333187661822313</v>
          </cell>
          <cell r="H37">
            <v>0.28829753187251794</v>
          </cell>
          <cell r="I37">
            <v>0.51286726646095993</v>
          </cell>
          <cell r="J37">
            <v>0.29091042193232797</v>
          </cell>
          <cell r="K37">
            <v>0.12371869280526893</v>
          </cell>
          <cell r="L37">
            <v>0.12371869280526893</v>
          </cell>
          <cell r="N37" t="str">
            <v>Excess Cash</v>
          </cell>
          <cell r="Q37">
            <v>2.4976405707241618</v>
          </cell>
        </row>
        <row r="38">
          <cell r="B38" t="str">
            <v>Less: D&amp;A - Net Rentals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 t="str">
            <v>Total Debt</v>
          </cell>
          <cell r="Q38">
            <v>-48.85951888072892</v>
          </cell>
        </row>
        <row r="39">
          <cell r="B39" t="str">
            <v>Less: (Inc)/Dec in Other OCF Adj.</v>
          </cell>
          <cell r="F39">
            <v>0.35180380976010261</v>
          </cell>
          <cell r="G39">
            <v>1.4080955768005885</v>
          </cell>
          <cell r="H39">
            <v>1.091315923443732</v>
          </cell>
          <cell r="I39">
            <v>0.26278108069367589</v>
          </cell>
          <cell r="J39">
            <v>0.6587302469297579</v>
          </cell>
          <cell r="K39">
            <v>0.51622398172456962</v>
          </cell>
          <cell r="L39">
            <v>0.51622398172456962</v>
          </cell>
          <cell r="N39" t="str">
            <v>Net Debt</v>
          </cell>
          <cell r="Q39">
            <v>-46.361878310004755</v>
          </cell>
        </row>
        <row r="40">
          <cell r="B40" t="str">
            <v>Unlevered Free Cash Flow</v>
          </cell>
          <cell r="F40">
            <v>3.0737891471541601</v>
          </cell>
          <cell r="G40">
            <v>0.99225643245302586</v>
          </cell>
          <cell r="H40">
            <v>6.0784095029769318</v>
          </cell>
          <cell r="I40">
            <v>7.1115280892280603</v>
          </cell>
          <cell r="J40">
            <v>7.5956391421949592</v>
          </cell>
          <cell r="K40">
            <v>7.1640494214245249</v>
          </cell>
          <cell r="L40">
            <v>7.5151189679511532</v>
          </cell>
        </row>
        <row r="41">
          <cell r="N41" t="str">
            <v>PV of Pension Contributions</v>
          </cell>
          <cell r="Q41">
            <v>-19.487343479865679</v>
          </cell>
        </row>
        <row r="42">
          <cell r="B42" t="str">
            <v>Discount Period</v>
          </cell>
          <cell r="F42">
            <v>0.20833333333333334</v>
          </cell>
          <cell r="G42">
            <v>0.91666666666666663</v>
          </cell>
          <cell r="H42">
            <v>1.9166666666666665</v>
          </cell>
          <cell r="I42">
            <v>2.9166666666666665</v>
          </cell>
          <cell r="J42">
            <v>3.9166666666666665</v>
          </cell>
          <cell r="K42">
            <v>4.9166666666666661</v>
          </cell>
          <cell r="L42">
            <v>5.4166666666666661</v>
          </cell>
          <cell r="N42" t="str">
            <v>PV of VEBA Obligations</v>
          </cell>
          <cell r="Q42">
            <v>-10.050968324447014</v>
          </cell>
        </row>
        <row r="43">
          <cell r="B43" t="str">
            <v>Discount Factor (WACC of 10.5%)</v>
          </cell>
          <cell r="F43">
            <v>0.97941373937607024</v>
          </cell>
          <cell r="G43">
            <v>0.91253860242862905</v>
          </cell>
          <cell r="H43">
            <v>0.82582678952817123</v>
          </cell>
          <cell r="I43">
            <v>0.74735456065897843</v>
          </cell>
          <cell r="J43">
            <v>0.67633896892215239</v>
          </cell>
          <cell r="K43">
            <v>0.61207146508792076</v>
          </cell>
          <cell r="L43">
            <v>0.58226541379679964</v>
          </cell>
          <cell r="N43" t="str">
            <v>Net Obligations</v>
          </cell>
          <cell r="Q43">
            <v>-75.900190114317468</v>
          </cell>
        </row>
        <row r="44">
          <cell r="R44">
            <v>-76.27554179918441</v>
          </cell>
        </row>
        <row r="45">
          <cell r="B45" t="str">
            <v>PV of Unlevered Free Cash Flows</v>
          </cell>
          <cell r="F45">
            <v>3.0105113226678375</v>
          </cell>
          <cell r="G45">
            <v>0.90547229812150154</v>
          </cell>
          <cell r="H45">
            <v>5.0197134052809664</v>
          </cell>
          <cell r="I45">
            <v>5.3148329507390217</v>
          </cell>
          <cell r="J45">
            <v>5.1372267457368803</v>
          </cell>
          <cell r="K45">
            <v>4.3849102253335799</v>
          </cell>
          <cell r="L45">
            <v>46.913392771960226</v>
          </cell>
          <cell r="N45" t="str">
            <v>NPV</v>
          </cell>
          <cell r="Q45">
            <v>0.39161392067614359</v>
          </cell>
          <cell r="S45">
            <v>0</v>
          </cell>
        </row>
        <row r="47">
          <cell r="B47" t="str">
            <v>Memo: % EBITDA-Model Margin</v>
          </cell>
          <cell r="F47">
            <v>-9.4626490086512135E-3</v>
          </cell>
          <cell r="G47">
            <v>5.5540686977358394E-2</v>
          </cell>
          <cell r="H47">
            <v>8.7722883873655372E-2</v>
          </cell>
          <cell r="I47">
            <v>0.1016470407385555</v>
          </cell>
          <cell r="J47">
            <v>0.10505920911794256</v>
          </cell>
          <cell r="K47">
            <v>0.10986984994869882</v>
          </cell>
        </row>
        <row r="48">
          <cell r="B48" t="str">
            <v>Incremental Necessary to Finance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 t="str">
            <v>(1) Assumes 2% growth rate on Terminal EBITDA</v>
          </cell>
        </row>
        <row r="51">
          <cell r="B51" t="str">
            <v>(2) Includes Capex Setups</v>
          </cell>
        </row>
        <row r="54">
          <cell r="B54" t="str">
            <v>VP4: Plan B - Downside</v>
          </cell>
          <cell r="Q54" t="str">
            <v>Preliminary Draft - Confidential</v>
          </cell>
        </row>
        <row r="55">
          <cell r="B55" t="str">
            <v>Supporting Tables</v>
          </cell>
          <cell r="Q55" t="str">
            <v>(US$ millions)</v>
          </cell>
        </row>
        <row r="58">
          <cell r="B58" t="str">
            <v>Present Value of Pension Cash Contributions</v>
          </cell>
        </row>
        <row r="60">
          <cell r="F60" t="str">
            <v>'09 Last</v>
          </cell>
        </row>
        <row r="61">
          <cell r="E61" t="str">
            <v>NPV</v>
          </cell>
          <cell r="F61" t="str">
            <v>5 Mos</v>
          </cell>
          <cell r="G61">
            <v>2010</v>
          </cell>
          <cell r="H61">
            <v>2011</v>
          </cell>
          <cell r="I61">
            <v>2012</v>
          </cell>
          <cell r="J61">
            <v>2013</v>
          </cell>
          <cell r="K61">
            <v>2014</v>
          </cell>
          <cell r="L61">
            <v>2015</v>
          </cell>
          <cell r="M61">
            <v>2016</v>
          </cell>
          <cell r="N61">
            <v>2017</v>
          </cell>
          <cell r="O61">
            <v>2018</v>
          </cell>
          <cell r="P61">
            <v>2019</v>
          </cell>
          <cell r="Q61">
            <v>2020</v>
          </cell>
        </row>
        <row r="63">
          <cell r="B63" t="str">
            <v>US (Hourly / Salaried)</v>
          </cell>
          <cell r="E63">
            <v>5562.2166264215002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3705</v>
          </cell>
          <cell r="K63">
            <v>3965</v>
          </cell>
          <cell r="L63">
            <v>1046.2592500000001</v>
          </cell>
          <cell r="M63">
            <v>92.929150000000007</v>
          </cell>
          <cell r="N63">
            <v>7.4945000000000004</v>
          </cell>
          <cell r="O63">
            <v>0</v>
          </cell>
          <cell r="P63">
            <v>0</v>
          </cell>
          <cell r="Q63">
            <v>0</v>
          </cell>
        </row>
        <row r="64">
          <cell r="B64" t="str">
            <v>Other GMNA</v>
          </cell>
          <cell r="E64">
            <v>5353.5338143887693</v>
          </cell>
          <cell r="F64">
            <v>212.81</v>
          </cell>
          <cell r="G64">
            <v>553.69636963696371</v>
          </cell>
          <cell r="H64">
            <v>556.3478260869565</v>
          </cell>
          <cell r="I64">
            <v>575.34934497816596</v>
          </cell>
          <cell r="J64">
            <v>577.3478260869565</v>
          </cell>
          <cell r="K64">
            <v>557.95726495726501</v>
          </cell>
          <cell r="L64">
            <v>557.95726495726501</v>
          </cell>
          <cell r="M64">
            <v>557.95726495726501</v>
          </cell>
          <cell r="N64">
            <v>557.95726495726501</v>
          </cell>
          <cell r="O64">
            <v>557.95726495726501</v>
          </cell>
          <cell r="P64">
            <v>557.95726495726501</v>
          </cell>
          <cell r="Q64">
            <v>557.95726495726501</v>
          </cell>
        </row>
        <row r="65">
          <cell r="B65" t="str">
            <v>GMNA</v>
          </cell>
          <cell r="E65">
            <v>10915.750440810267</v>
          </cell>
          <cell r="F65">
            <v>212.81</v>
          </cell>
          <cell r="G65">
            <v>553.69636963696371</v>
          </cell>
          <cell r="H65">
            <v>556.3478260869565</v>
          </cell>
          <cell r="I65">
            <v>575.34934497816596</v>
          </cell>
          <cell r="J65">
            <v>4282.347826086956</v>
          </cell>
          <cell r="K65">
            <v>4522.9572649572647</v>
          </cell>
          <cell r="L65">
            <v>1604.2165149572652</v>
          </cell>
          <cell r="M65">
            <v>650.88641495726506</v>
          </cell>
          <cell r="N65">
            <v>565.45176495726503</v>
          </cell>
          <cell r="O65">
            <v>557.95726495726501</v>
          </cell>
          <cell r="P65">
            <v>557.95726495726501</v>
          </cell>
          <cell r="Q65">
            <v>557.95726495726501</v>
          </cell>
        </row>
        <row r="66">
          <cell r="B66" t="str">
            <v>GME</v>
          </cell>
          <cell r="E66">
            <v>4292.3760434825908</v>
          </cell>
          <cell r="F66">
            <v>172.23601158053469</v>
          </cell>
          <cell r="G66">
            <v>432</v>
          </cell>
          <cell r="H66">
            <v>435.34697571743925</v>
          </cell>
          <cell r="I66">
            <v>430.74066613658454</v>
          </cell>
          <cell r="J66">
            <v>454.95840105424992</v>
          </cell>
          <cell r="K66">
            <v>455.06637237762237</v>
          </cell>
          <cell r="L66">
            <v>455.06637237762237</v>
          </cell>
          <cell r="M66">
            <v>455.06637237762237</v>
          </cell>
          <cell r="N66">
            <v>455.06637237762237</v>
          </cell>
          <cell r="O66">
            <v>455.06637237762237</v>
          </cell>
          <cell r="P66">
            <v>455.06637237762237</v>
          </cell>
          <cell r="Q66">
            <v>455.06637237762237</v>
          </cell>
        </row>
        <row r="67">
          <cell r="B67" t="str">
            <v>GMLAAM</v>
          </cell>
          <cell r="E67">
            <v>6.6986023290886951</v>
          </cell>
          <cell r="F67">
            <v>6.8394000000000004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B68" t="str">
            <v>GMAP</v>
          </cell>
          <cell r="E68">
            <v>966.34701666376372</v>
          </cell>
          <cell r="F68">
            <v>10.641238261620858</v>
          </cell>
          <cell r="G68">
            <v>91.819759363231071</v>
          </cell>
          <cell r="H68">
            <v>85.81481481481481</v>
          </cell>
          <cell r="I68">
            <v>106</v>
          </cell>
          <cell r="J68">
            <v>106</v>
          </cell>
          <cell r="K68">
            <v>108</v>
          </cell>
          <cell r="L68">
            <v>108</v>
          </cell>
          <cell r="M68">
            <v>108</v>
          </cell>
          <cell r="N68">
            <v>108</v>
          </cell>
          <cell r="O68">
            <v>108</v>
          </cell>
          <cell r="P68">
            <v>108</v>
          </cell>
          <cell r="Q68">
            <v>108</v>
          </cell>
        </row>
        <row r="69">
          <cell r="B69" t="str">
            <v>Corp (Hourly / Salaried)</v>
          </cell>
          <cell r="E69">
            <v>3072.4125748183869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1995</v>
          </cell>
          <cell r="K69">
            <v>2135</v>
          </cell>
          <cell r="L69">
            <v>681.73974999999996</v>
          </cell>
          <cell r="M69">
            <v>70.461849999999998</v>
          </cell>
          <cell r="N69">
            <v>7.4945000000000004</v>
          </cell>
          <cell r="O69">
            <v>0</v>
          </cell>
          <cell r="P69">
            <v>0</v>
          </cell>
          <cell r="Q69">
            <v>0</v>
          </cell>
        </row>
        <row r="70">
          <cell r="B70" t="str">
            <v>Other Corp</v>
          </cell>
          <cell r="E70">
            <v>233.75880176157341</v>
          </cell>
          <cell r="F70">
            <v>11</v>
          </cell>
          <cell r="G70">
            <v>24.181000000000001</v>
          </cell>
          <cell r="H70">
            <v>24.97</v>
          </cell>
          <cell r="I70">
            <v>25.824999999999999</v>
          </cell>
          <cell r="J70">
            <v>25.649000000000001</v>
          </cell>
          <cell r="K70">
            <v>23.855</v>
          </cell>
          <cell r="L70">
            <v>23.855</v>
          </cell>
          <cell r="M70">
            <v>23.855</v>
          </cell>
          <cell r="N70">
            <v>23.855</v>
          </cell>
          <cell r="O70">
            <v>23.855</v>
          </cell>
          <cell r="P70">
            <v>23.855</v>
          </cell>
          <cell r="Q70">
            <v>23.855</v>
          </cell>
        </row>
        <row r="71">
          <cell r="B71" t="str">
            <v>Corp</v>
          </cell>
          <cell r="E71">
            <v>3306.1713765799614</v>
          </cell>
          <cell r="F71">
            <v>11</v>
          </cell>
          <cell r="G71">
            <v>24.181000000000001</v>
          </cell>
          <cell r="H71">
            <v>24.97</v>
          </cell>
          <cell r="I71">
            <v>25.824999999999999</v>
          </cell>
          <cell r="J71">
            <v>2020.6489999999999</v>
          </cell>
          <cell r="K71">
            <v>2158.855</v>
          </cell>
          <cell r="L71">
            <v>705.59474999999998</v>
          </cell>
          <cell r="M71">
            <v>94.316850000000002</v>
          </cell>
          <cell r="N71">
            <v>31.349499999999999</v>
          </cell>
          <cell r="O71">
            <v>23.855</v>
          </cell>
          <cell r="P71">
            <v>23.855</v>
          </cell>
          <cell r="Q71">
            <v>23.855</v>
          </cell>
        </row>
        <row r="72">
          <cell r="B72" t="str">
            <v>Total Pension Contributions (1)</v>
          </cell>
          <cell r="E72">
            <v>19487.343479865678</v>
          </cell>
          <cell r="F72">
            <v>413.52664984215556</v>
          </cell>
          <cell r="G72">
            <v>1101.6971290001948</v>
          </cell>
          <cell r="H72">
            <v>1102.4796166192107</v>
          </cell>
          <cell r="I72">
            <v>1137.9150111147505</v>
          </cell>
          <cell r="J72">
            <v>6863.9552271412067</v>
          </cell>
          <cell r="K72">
            <v>7244.8786373348867</v>
          </cell>
          <cell r="L72">
            <v>2872.8776373348874</v>
          </cell>
          <cell r="M72">
            <v>1308.2696373348874</v>
          </cell>
          <cell r="N72">
            <v>1159.8676373348874</v>
          </cell>
          <cell r="O72">
            <v>1144.8786373348873</v>
          </cell>
          <cell r="P72">
            <v>1144.8786373348873</v>
          </cell>
          <cell r="Q72">
            <v>1144.8786373348873</v>
          </cell>
        </row>
        <row r="74">
          <cell r="B74" t="str">
            <v>Memo:</v>
          </cell>
        </row>
        <row r="75">
          <cell r="B75" t="str">
            <v>US &amp; Corp (Hourly and Salaried)</v>
          </cell>
          <cell r="E75">
            <v>0</v>
          </cell>
          <cell r="F75">
            <v>8634.6292012398862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5700</v>
          </cell>
          <cell r="L75">
            <v>6100</v>
          </cell>
          <cell r="M75">
            <v>1727.999</v>
          </cell>
          <cell r="N75">
            <v>163.39100000000002</v>
          </cell>
          <cell r="O75">
            <v>14.989000000000001</v>
          </cell>
          <cell r="P75">
            <v>0</v>
          </cell>
          <cell r="Q75">
            <v>0</v>
          </cell>
        </row>
        <row r="76">
          <cell r="B76" t="str">
            <v>International</v>
          </cell>
          <cell r="E76">
            <v>0</v>
          </cell>
          <cell r="F76">
            <v>10852.714278625792</v>
          </cell>
          <cell r="G76">
            <v>413.52664984215556</v>
          </cell>
          <cell r="H76">
            <v>1101.6971290001948</v>
          </cell>
          <cell r="I76">
            <v>1102.4796166192107</v>
          </cell>
          <cell r="J76">
            <v>1137.9150111147505</v>
          </cell>
          <cell r="K76">
            <v>1163.9552271412067</v>
          </cell>
          <cell r="L76">
            <v>1144.8786373348867</v>
          </cell>
          <cell r="M76">
            <v>1144.8786373348873</v>
          </cell>
          <cell r="N76">
            <v>1144.8786373348873</v>
          </cell>
          <cell r="O76">
            <v>1144.8786373348873</v>
          </cell>
          <cell r="P76">
            <v>1144.8786373348873</v>
          </cell>
          <cell r="Q76">
            <v>1144.8786373348873</v>
          </cell>
        </row>
        <row r="78">
          <cell r="B78" t="str">
            <v>Discount Rate</v>
          </cell>
          <cell r="E78">
            <v>0</v>
          </cell>
        </row>
        <row r="79">
          <cell r="B79" t="str">
            <v>NPV of Pension Contributions</v>
          </cell>
          <cell r="E79">
            <v>19487.343479865678</v>
          </cell>
        </row>
        <row r="82">
          <cell r="B82" t="str">
            <v>Present Value of Delphi Cash Costs</v>
          </cell>
        </row>
        <row r="84">
          <cell r="F84" t="str">
            <v>'09 Last</v>
          </cell>
        </row>
        <row r="85">
          <cell r="F85" t="str">
            <v>5 Mos</v>
          </cell>
          <cell r="G85" t="str">
            <v>2010</v>
          </cell>
          <cell r="H85">
            <v>2011</v>
          </cell>
          <cell r="I85">
            <v>2012</v>
          </cell>
          <cell r="J85">
            <v>2013</v>
          </cell>
          <cell r="K85">
            <v>2014</v>
          </cell>
          <cell r="L85">
            <v>2015</v>
          </cell>
        </row>
        <row r="87">
          <cell r="B87" t="str">
            <v>Pension &amp; OPEB Cash Support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Steering Working Capital Backstop &amp; Prefund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B89" t="str">
            <v>Liquidity Support Agreement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B90" t="str">
            <v>Incremental Liquidity Support Agreement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 t="str">
            <v>Keep Site Purchase Price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Post-Keep Site Acquisition Costs</v>
          </cell>
          <cell r="G92">
            <v>170</v>
          </cell>
          <cell r="H92">
            <v>273</v>
          </cell>
          <cell r="I92">
            <v>260</v>
          </cell>
          <cell r="J92">
            <v>229</v>
          </cell>
          <cell r="K92">
            <v>71</v>
          </cell>
          <cell r="L92">
            <v>71</v>
          </cell>
        </row>
        <row r="93">
          <cell r="B93" t="str">
            <v>Others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B94" t="str">
            <v>Total Delphi Cash Flows</v>
          </cell>
          <cell r="F94">
            <v>198.6</v>
          </cell>
          <cell r="G94">
            <v>170</v>
          </cell>
          <cell r="H94">
            <v>273</v>
          </cell>
          <cell r="I94">
            <v>260</v>
          </cell>
          <cell r="J94">
            <v>229</v>
          </cell>
          <cell r="K94">
            <v>71</v>
          </cell>
          <cell r="L94">
            <v>71</v>
          </cell>
        </row>
        <row r="96">
          <cell r="B96" t="str">
            <v>Discount Rate</v>
          </cell>
          <cell r="E96">
            <v>0.105</v>
          </cell>
        </row>
        <row r="97">
          <cell r="B97" t="str">
            <v>NPV of Delphi</v>
          </cell>
          <cell r="E97">
            <v>1007.0723970673993</v>
          </cell>
        </row>
        <row r="99">
          <cell r="B99" t="str">
            <v>Present Value of Risk Factors / Reversal Flows</v>
          </cell>
        </row>
        <row r="101">
          <cell r="F101" t="str">
            <v>'09 Last</v>
          </cell>
        </row>
        <row r="102">
          <cell r="F102" t="str">
            <v>5 Mos</v>
          </cell>
          <cell r="G102" t="str">
            <v>2010</v>
          </cell>
          <cell r="H102">
            <v>2011</v>
          </cell>
          <cell r="I102">
            <v>2012</v>
          </cell>
          <cell r="J102">
            <v>2013</v>
          </cell>
          <cell r="K102">
            <v>2014</v>
          </cell>
        </row>
        <row r="104">
          <cell r="B104" t="str">
            <v xml:space="preserve">Risk Factors / Reversal Flows </v>
          </cell>
          <cell r="F104">
            <v>3611.0259730028165</v>
          </cell>
          <cell r="G104">
            <v>-4723.7062956583013</v>
          </cell>
          <cell r="H104">
            <v>-673.17399985704685</v>
          </cell>
          <cell r="I104">
            <v>-0.46876681512640972</v>
          </cell>
          <cell r="J104">
            <v>-7.0815924086421038</v>
          </cell>
          <cell r="K104">
            <v>-4.1234979744499691</v>
          </cell>
        </row>
        <row r="106">
          <cell r="B106" t="str">
            <v>Discount Rate</v>
          </cell>
          <cell r="E106">
            <v>0.105</v>
          </cell>
        </row>
        <row r="107">
          <cell r="B107" t="str">
            <v>NPV of Risk Factors / Reversals</v>
          </cell>
          <cell r="E107">
            <v>-1337.4647805879911</v>
          </cell>
        </row>
        <row r="110">
          <cell r="B110" t="str">
            <v>Present Value of Cash Restructuring Costs</v>
          </cell>
        </row>
        <row r="112">
          <cell r="F112" t="str">
            <v>'09 Last</v>
          </cell>
        </row>
        <row r="113">
          <cell r="F113" t="str">
            <v>5 Mos</v>
          </cell>
          <cell r="G113" t="str">
            <v>2010</v>
          </cell>
          <cell r="H113">
            <v>2011</v>
          </cell>
          <cell r="I113">
            <v>2012</v>
          </cell>
          <cell r="J113">
            <v>2013</v>
          </cell>
          <cell r="K113">
            <v>2014</v>
          </cell>
        </row>
        <row r="115">
          <cell r="B115" t="str">
            <v>US</v>
          </cell>
          <cell r="F115">
            <v>892.6</v>
          </cell>
          <cell r="G115">
            <v>1448.69</v>
          </cell>
          <cell r="H115">
            <v>100.1</v>
          </cell>
          <cell r="I115">
            <v>2.7</v>
          </cell>
          <cell r="J115">
            <v>0</v>
          </cell>
          <cell r="K115">
            <v>0</v>
          </cell>
        </row>
        <row r="116">
          <cell r="B116" t="str">
            <v>Canada</v>
          </cell>
          <cell r="F116">
            <v>301.57344932852345</v>
          </cell>
          <cell r="G116">
            <v>358.5643564356435</v>
          </cell>
          <cell r="H116">
            <v>134.08695652173915</v>
          </cell>
          <cell r="I116">
            <v>108.90829694323143</v>
          </cell>
          <cell r="J116">
            <v>32.695652173913047</v>
          </cell>
          <cell r="K116">
            <v>9.9145299145299148</v>
          </cell>
        </row>
        <row r="117">
          <cell r="B117" t="str">
            <v>Mexico</v>
          </cell>
          <cell r="F117">
            <v>2.5</v>
          </cell>
          <cell r="G117">
            <v>10</v>
          </cell>
          <cell r="H117">
            <v>2.5</v>
          </cell>
          <cell r="I117">
            <v>0</v>
          </cell>
          <cell r="J117">
            <v>0</v>
          </cell>
          <cell r="K117">
            <v>0</v>
          </cell>
        </row>
        <row r="118">
          <cell r="B118" t="str">
            <v>GMNA</v>
          </cell>
          <cell r="F118">
            <v>1196.6734493285235</v>
          </cell>
          <cell r="G118">
            <v>1817.2543564356436</v>
          </cell>
          <cell r="H118">
            <v>236.68695652173915</v>
          </cell>
          <cell r="I118">
            <v>111.60829694323144</v>
          </cell>
          <cell r="J118">
            <v>32.695652173913047</v>
          </cell>
          <cell r="K118">
            <v>9.9145299145299148</v>
          </cell>
        </row>
        <row r="119">
          <cell r="B119" t="str">
            <v>GME</v>
          </cell>
          <cell r="F119">
            <v>1254.7011531542817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 t="str">
            <v>GMLAAM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B121" t="str">
            <v>GMAP</v>
          </cell>
          <cell r="F121">
            <v>70.468201612993823</v>
          </cell>
          <cell r="G121">
            <v>37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 t="str">
            <v>Corp</v>
          </cell>
          <cell r="F122">
            <v>189.02383113054526</v>
          </cell>
          <cell r="G122">
            <v>37.466263000000005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B123" t="str">
            <v>Cash Restructuring</v>
          </cell>
          <cell r="F123">
            <v>2710.866635226344</v>
          </cell>
          <cell r="G123">
            <v>1891.7206194356436</v>
          </cell>
          <cell r="H123">
            <v>236.68695652173915</v>
          </cell>
          <cell r="I123">
            <v>111.60829694323144</v>
          </cell>
          <cell r="J123">
            <v>32.695652173913047</v>
          </cell>
          <cell r="K123">
            <v>9.9145299145299148</v>
          </cell>
        </row>
        <row r="125">
          <cell r="B125" t="str">
            <v>Discount Rate</v>
          </cell>
          <cell r="E125">
            <v>0.105</v>
          </cell>
        </row>
        <row r="126">
          <cell r="B126" t="str">
            <v>NPV of Restruct. Cash Costs</v>
          </cell>
          <cell r="E126">
            <v>4688.3832620875146</v>
          </cell>
        </row>
        <row r="129">
          <cell r="B129" t="str">
            <v>Present Value of Asset Carve Out</v>
          </cell>
        </row>
        <row r="131">
          <cell r="F131" t="str">
            <v>'09 Last</v>
          </cell>
        </row>
        <row r="132">
          <cell r="F132" t="str">
            <v>5 Mos</v>
          </cell>
          <cell r="G132" t="str">
            <v>2010</v>
          </cell>
          <cell r="H132">
            <v>2011</v>
          </cell>
          <cell r="I132">
            <v>2012</v>
          </cell>
          <cell r="J132">
            <v>2013</v>
          </cell>
          <cell r="K132">
            <v>2014</v>
          </cell>
        </row>
        <row r="134">
          <cell r="B134" t="str">
            <v>Asset Carve Out Flows</v>
          </cell>
          <cell r="F134">
            <v>386</v>
          </cell>
          <cell r="G134">
            <v>540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6">
          <cell r="B136" t="str">
            <v>Discount Rate</v>
          </cell>
          <cell r="E136">
            <v>0.105</v>
          </cell>
        </row>
        <row r="137">
          <cell r="B137" t="str">
            <v>NPV of ACO Flows</v>
          </cell>
          <cell r="E137">
            <v>870.82454871062282</v>
          </cell>
        </row>
        <row r="140">
          <cell r="B140" t="str">
            <v>Present Value of Asset Carve Out</v>
          </cell>
        </row>
        <row r="142">
          <cell r="F142" t="str">
            <v>'09 Last</v>
          </cell>
        </row>
        <row r="143">
          <cell r="F143" t="str">
            <v>5 Mos</v>
          </cell>
          <cell r="G143" t="str">
            <v>2010</v>
          </cell>
          <cell r="H143">
            <v>2011</v>
          </cell>
          <cell r="I143">
            <v>2012</v>
          </cell>
          <cell r="J143">
            <v>2013</v>
          </cell>
          <cell r="K143">
            <v>2014</v>
          </cell>
        </row>
        <row r="145">
          <cell r="B145" t="str">
            <v>Asset Sales</v>
          </cell>
          <cell r="F145">
            <v>350.1</v>
          </cell>
          <cell r="G145">
            <v>200</v>
          </cell>
          <cell r="H145">
            <v>200</v>
          </cell>
          <cell r="I145">
            <v>200</v>
          </cell>
          <cell r="J145">
            <v>200</v>
          </cell>
          <cell r="K145">
            <v>200</v>
          </cell>
        </row>
        <row r="147">
          <cell r="B147" t="str">
            <v>Discount Rate</v>
          </cell>
          <cell r="E147">
            <v>0.105</v>
          </cell>
        </row>
        <row r="148">
          <cell r="B148" t="str">
            <v>NPV of Asset Sales</v>
          </cell>
          <cell r="E148">
            <v>1097.7188274807324</v>
          </cell>
        </row>
        <row r="151">
          <cell r="B151" t="str">
            <v>Present Value of UAW VEBA Note</v>
          </cell>
        </row>
        <row r="153">
          <cell r="C153" t="str">
            <v>Date</v>
          </cell>
          <cell r="F153" t="str">
            <v>Payment</v>
          </cell>
        </row>
        <row r="154">
          <cell r="C154">
            <v>40024</v>
          </cell>
          <cell r="F154">
            <v>0</v>
          </cell>
        </row>
        <row r="155">
          <cell r="C155">
            <v>40360</v>
          </cell>
          <cell r="F155">
            <v>1094</v>
          </cell>
        </row>
        <row r="156">
          <cell r="C156">
            <v>40725</v>
          </cell>
          <cell r="F156">
            <v>1094</v>
          </cell>
        </row>
        <row r="157">
          <cell r="C157">
            <v>41091</v>
          </cell>
          <cell r="F157">
            <v>1094</v>
          </cell>
        </row>
        <row r="158">
          <cell r="C158">
            <v>41456</v>
          </cell>
          <cell r="F158">
            <v>1094</v>
          </cell>
        </row>
        <row r="159">
          <cell r="C159">
            <v>41821</v>
          </cell>
          <cell r="F159">
            <v>1094</v>
          </cell>
        </row>
        <row r="160">
          <cell r="C160">
            <v>42186</v>
          </cell>
          <cell r="F160">
            <v>1094</v>
          </cell>
        </row>
        <row r="161">
          <cell r="C161">
            <v>42552</v>
          </cell>
          <cell r="F161">
            <v>1094</v>
          </cell>
        </row>
        <row r="162">
          <cell r="C162">
            <v>42917</v>
          </cell>
          <cell r="F162">
            <v>1094</v>
          </cell>
        </row>
        <row r="163">
          <cell r="C163">
            <v>43282</v>
          </cell>
          <cell r="F163">
            <v>1094</v>
          </cell>
        </row>
        <row r="164">
          <cell r="C164">
            <v>43647</v>
          </cell>
          <cell r="F164">
            <v>1094</v>
          </cell>
        </row>
        <row r="165">
          <cell r="C165">
            <v>44013</v>
          </cell>
          <cell r="F165">
            <v>1094</v>
          </cell>
        </row>
        <row r="166">
          <cell r="C166">
            <v>44378</v>
          </cell>
          <cell r="F166">
            <v>1094</v>
          </cell>
        </row>
        <row r="167">
          <cell r="C167">
            <v>44743</v>
          </cell>
          <cell r="F167">
            <v>1094</v>
          </cell>
        </row>
        <row r="168">
          <cell r="C168">
            <v>45108</v>
          </cell>
          <cell r="F168">
            <v>1094</v>
          </cell>
        </row>
        <row r="169">
          <cell r="C169">
            <v>45474</v>
          </cell>
          <cell r="F169">
            <v>1094</v>
          </cell>
        </row>
        <row r="170">
          <cell r="C170">
            <v>45839</v>
          </cell>
          <cell r="F170">
            <v>1094</v>
          </cell>
        </row>
        <row r="171">
          <cell r="C171">
            <v>46204</v>
          </cell>
          <cell r="F171">
            <v>1094</v>
          </cell>
        </row>
        <row r="172">
          <cell r="C172">
            <v>46569</v>
          </cell>
          <cell r="F172">
            <v>1094</v>
          </cell>
        </row>
        <row r="173">
          <cell r="C173">
            <v>46935</v>
          </cell>
          <cell r="F173">
            <v>1094</v>
          </cell>
        </row>
        <row r="174">
          <cell r="C174">
            <v>47300</v>
          </cell>
          <cell r="F174">
            <v>1094</v>
          </cell>
        </row>
        <row r="176">
          <cell r="C176" t="str">
            <v>Discount Rate</v>
          </cell>
          <cell r="F176">
            <v>0.09</v>
          </cell>
        </row>
        <row r="177">
          <cell r="C177" t="str">
            <v>Total UAW Obligation</v>
          </cell>
          <cell r="F177">
            <v>10050.968324447014</v>
          </cell>
        </row>
        <row r="181">
          <cell r="G181">
            <v>40360</v>
          </cell>
          <cell r="H181">
            <v>40725</v>
          </cell>
          <cell r="I181">
            <v>41091</v>
          </cell>
          <cell r="J181">
            <v>41456</v>
          </cell>
          <cell r="K181">
            <v>41821</v>
          </cell>
          <cell r="L181">
            <v>42186</v>
          </cell>
          <cell r="M181">
            <v>42552</v>
          </cell>
          <cell r="N181">
            <v>42917</v>
          </cell>
          <cell r="O181">
            <v>43282</v>
          </cell>
          <cell r="P181">
            <v>43647</v>
          </cell>
        </row>
        <row r="183">
          <cell r="B183" t="str">
            <v>UAW VEBA Flows</v>
          </cell>
          <cell r="G183">
            <v>1094</v>
          </cell>
          <cell r="H183">
            <v>1094</v>
          </cell>
          <cell r="I183">
            <v>1094</v>
          </cell>
          <cell r="J183">
            <v>1094</v>
          </cell>
          <cell r="K183">
            <v>1094</v>
          </cell>
          <cell r="L183">
            <v>1094</v>
          </cell>
          <cell r="M183">
            <v>1094</v>
          </cell>
          <cell r="N183">
            <v>1094</v>
          </cell>
          <cell r="O183">
            <v>1094</v>
          </cell>
          <cell r="P183">
            <v>1094</v>
          </cell>
        </row>
        <row r="186">
          <cell r="G186">
            <v>44013</v>
          </cell>
          <cell r="H186">
            <v>44378</v>
          </cell>
          <cell r="I186">
            <v>44743</v>
          </cell>
          <cell r="J186">
            <v>45108</v>
          </cell>
          <cell r="K186">
            <v>45474</v>
          </cell>
          <cell r="L186">
            <v>45839</v>
          </cell>
          <cell r="M186">
            <v>46204</v>
          </cell>
          <cell r="N186">
            <v>46569</v>
          </cell>
          <cell r="O186">
            <v>46935</v>
          </cell>
          <cell r="P186">
            <v>47300</v>
          </cell>
        </row>
        <row r="188">
          <cell r="B188" t="str">
            <v>UAW VEBA Flows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0">
          <cell r="B190" t="str">
            <v>Discount Rate</v>
          </cell>
          <cell r="E190">
            <v>0.09</v>
          </cell>
        </row>
        <row r="191">
          <cell r="B191" t="str">
            <v>Total UAW Obligation</v>
          </cell>
          <cell r="E191">
            <v>10050.968324447014</v>
          </cell>
        </row>
      </sheetData>
      <sheetData sheetId="8" refreshError="1">
        <row r="2">
          <cell r="B2" t="str">
            <v>VP4: Plan B - Downside</v>
          </cell>
          <cell r="Q2" t="str">
            <v>Preliminary Draft - Confidential</v>
          </cell>
        </row>
        <row r="3">
          <cell r="B3" t="str">
            <v>Discounted Cash Flow Analysis - 7/31/09</v>
          </cell>
          <cell r="Q3" t="str">
            <v>(US$ millions)</v>
          </cell>
        </row>
        <row r="5">
          <cell r="B5" t="str">
            <v>Assumptions</v>
          </cell>
        </row>
        <row r="6">
          <cell r="B6" t="str">
            <v>WACC</v>
          </cell>
          <cell r="F6">
            <v>9.5000000000000001E-2</v>
          </cell>
        </row>
        <row r="7">
          <cell r="B7" t="str">
            <v>Terminal EBITDA Multiple</v>
          </cell>
          <cell r="F7">
            <v>5</v>
          </cell>
        </row>
        <row r="8">
          <cell r="B8" t="str">
            <v>Perpetuity Growth</v>
          </cell>
          <cell r="F8">
            <v>0</v>
          </cell>
        </row>
        <row r="9">
          <cell r="B9" t="str">
            <v>Terminal EBITDA Growth Rate</v>
          </cell>
          <cell r="F9">
            <v>0.02</v>
          </cell>
        </row>
        <row r="11">
          <cell r="B11" t="str">
            <v>Discounted Cash Flow Analysis</v>
          </cell>
        </row>
        <row r="12">
          <cell r="F12" t="str">
            <v>'09 Last</v>
          </cell>
        </row>
        <row r="13">
          <cell r="F13" t="str">
            <v>5 Mos</v>
          </cell>
          <cell r="G13" t="str">
            <v>2010</v>
          </cell>
          <cell r="H13">
            <v>2011</v>
          </cell>
          <cell r="I13">
            <v>2012</v>
          </cell>
          <cell r="J13">
            <v>2013</v>
          </cell>
          <cell r="K13">
            <v>2014</v>
          </cell>
          <cell r="L13" t="str">
            <v>Terminal</v>
          </cell>
          <cell r="N13" t="str">
            <v>Valuation</v>
          </cell>
        </row>
        <row r="15">
          <cell r="B15" t="str">
            <v>EBT (Ex. FIO)</v>
          </cell>
          <cell r="F15">
            <v>-6.3984873803494544</v>
          </cell>
          <cell r="G15">
            <v>-4.8370758947604262</v>
          </cell>
          <cell r="H15">
            <v>0.816207410238599</v>
          </cell>
          <cell r="I15">
            <v>4.339963065230755</v>
          </cell>
          <cell r="J15">
            <v>5.9601184755606589</v>
          </cell>
          <cell r="K15">
            <v>7.006008419948869</v>
          </cell>
          <cell r="N15" t="str">
            <v>Terminal Cash EBITDA</v>
          </cell>
          <cell r="Q15">
            <v>17.904546872858141</v>
          </cell>
        </row>
        <row r="16">
          <cell r="B16" t="str">
            <v>Plus: Net Interest Expense</v>
          </cell>
          <cell r="F16">
            <v>2.1728809730554177</v>
          </cell>
          <cell r="G16">
            <v>5.7339902022996636</v>
          </cell>
          <cell r="H16">
            <v>5.2156494343890465</v>
          </cell>
          <cell r="I16">
            <v>4.6259794660737867</v>
          </cell>
          <cell r="J16">
            <v>3.8917523378566323</v>
          </cell>
          <cell r="K16">
            <v>3.4960586417221906</v>
          </cell>
          <cell r="N16" t="str">
            <v>Terminal Multiple</v>
          </cell>
          <cell r="Q16">
            <v>5</v>
          </cell>
        </row>
        <row r="17">
          <cell r="B17" t="str">
            <v>Plus: Net Interest Exp. Adj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N17" t="str">
            <v>WACC</v>
          </cell>
          <cell r="Q17">
            <v>9.5000000000000001E-2</v>
          </cell>
        </row>
        <row r="18">
          <cell r="B18" t="str">
            <v>EBIT (Ex. FIO)</v>
          </cell>
          <cell r="F18">
            <v>-4.2256064072940367</v>
          </cell>
          <cell r="G18">
            <v>0.89691430753923762</v>
          </cell>
          <cell r="H18">
            <v>6.0318568446276446</v>
          </cell>
          <cell r="I18">
            <v>8.9659425313045436</v>
          </cell>
          <cell r="J18">
            <v>9.8518708134172925</v>
          </cell>
          <cell r="K18">
            <v>10.50206706167106</v>
          </cell>
          <cell r="N18" t="str">
            <v>PV of Forecasted Cash Flows</v>
          </cell>
          <cell r="Q18">
            <v>24.403645498714251</v>
          </cell>
          <cell r="S18" t="str">
            <v>Checks</v>
          </cell>
        </row>
        <row r="19">
          <cell r="B19" t="str">
            <v>Plus: D&amp;A</v>
          </cell>
          <cell r="F19">
            <v>3.6210470437975499</v>
          </cell>
          <cell r="G19">
            <v>6.1610724658169058</v>
          </cell>
          <cell r="H19">
            <v>6.1948071510671063</v>
          </cell>
          <cell r="I19">
            <v>6.5656083350366119</v>
          </cell>
          <cell r="J19">
            <v>6.5217859467791905</v>
          </cell>
          <cell r="K19">
            <v>6.5877688710314839</v>
          </cell>
          <cell r="N19" t="str">
            <v>PV of Terminal Value</v>
          </cell>
          <cell r="Q19">
            <v>54.757068966032996</v>
          </cell>
          <cell r="S19">
            <v>0</v>
          </cell>
        </row>
        <row r="20">
          <cell r="B20" t="str">
            <v>EBITDA</v>
          </cell>
          <cell r="F20">
            <v>-0.60455936349648709</v>
          </cell>
          <cell r="G20">
            <v>7.0579867733561432</v>
          </cell>
          <cell r="H20">
            <v>12.226663995694752</v>
          </cell>
          <cell r="I20">
            <v>15.531550866341155</v>
          </cell>
          <cell r="J20">
            <v>16.373656760196482</v>
          </cell>
          <cell r="K20">
            <v>17.089835932702542</v>
          </cell>
          <cell r="N20" t="str">
            <v>NOLs</v>
          </cell>
          <cell r="Q20">
            <v>5.981096000020548</v>
          </cell>
          <cell r="S20">
            <v>0</v>
          </cell>
        </row>
        <row r="21">
          <cell r="B21" t="str">
            <v>Plus: Equity Income</v>
          </cell>
          <cell r="F21">
            <v>-0.1517673893848967</v>
          </cell>
          <cell r="G21">
            <v>-0.45876976933852198</v>
          </cell>
          <cell r="H21">
            <v>-0.54046911922979224</v>
          </cell>
          <cell r="I21">
            <v>-0.59053979638835374</v>
          </cell>
          <cell r="J21">
            <v>-0.63774911864486861</v>
          </cell>
          <cell r="K21">
            <v>-0.66969614001824973</v>
          </cell>
          <cell r="N21" t="str">
            <v>Core Enterprise Value</v>
          </cell>
          <cell r="Q21">
            <v>85.141810464767786</v>
          </cell>
        </row>
        <row r="22">
          <cell r="B22" t="str">
            <v>Plus: Minority Interest</v>
          </cell>
          <cell r="F22">
            <v>-6.517474632274492E-2</v>
          </cell>
          <cell r="G22">
            <v>0.19880408988876785</v>
          </cell>
          <cell r="H22">
            <v>0.22427699857549768</v>
          </cell>
          <cell r="I22">
            <v>0.40613952723088664</v>
          </cell>
          <cell r="J22">
            <v>0.47237792025357794</v>
          </cell>
          <cell r="K22">
            <v>0.44250418488067028</v>
          </cell>
        </row>
        <row r="23">
          <cell r="B23" t="str">
            <v>EBITDA</v>
          </cell>
          <cell r="F23">
            <v>-0.82150149920412863</v>
          </cell>
          <cell r="G23">
            <v>6.7980210939063888</v>
          </cell>
          <cell r="H23">
            <v>11.910471875040457</v>
          </cell>
          <cell r="I23">
            <v>15.347150597183688</v>
          </cell>
          <cell r="J23">
            <v>16.208285561805191</v>
          </cell>
          <cell r="K23">
            <v>16.862643977564964</v>
          </cell>
          <cell r="N23" t="str">
            <v>GMAC</v>
          </cell>
          <cell r="Q23">
            <v>1.7965</v>
          </cell>
        </row>
        <row r="24">
          <cell r="B24" t="str">
            <v>Plus: OPEB Expense</v>
          </cell>
          <cell r="F24">
            <v>-0.12479803564754542</v>
          </cell>
          <cell r="G24">
            <v>-0.25314661130679994</v>
          </cell>
          <cell r="H24">
            <v>-0.25719999999999998</v>
          </cell>
          <cell r="I24">
            <v>-0.30547934833760004</v>
          </cell>
          <cell r="J24">
            <v>-0.27014781170080004</v>
          </cell>
          <cell r="K24">
            <v>0.19686485940680001</v>
          </cell>
          <cell r="N24" t="str">
            <v>PV of Asset Carveout</v>
          </cell>
          <cell r="Q24">
            <v>0.87566485287704832</v>
          </cell>
        </row>
        <row r="25">
          <cell r="B25" t="str">
            <v>Plus: Wages/COLA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N25" t="str">
            <v>Unconsolidated Subs</v>
          </cell>
          <cell r="Q25">
            <v>6.6158782691904428</v>
          </cell>
        </row>
        <row r="26">
          <cell r="B26" t="str">
            <v>Plus: Leverage Leases Interest</v>
          </cell>
          <cell r="F26">
            <v>6.3497303163594782E-3</v>
          </cell>
          <cell r="G26">
            <v>6.4505570240539795E-2</v>
          </cell>
          <cell r="H26">
            <v>5.7750759979949037E-2</v>
          </cell>
          <cell r="I26">
            <v>5.0356070276118492E-2</v>
          </cell>
          <cell r="J26">
            <v>4.508673006546908E-2</v>
          </cell>
          <cell r="K26">
            <v>3.9080094849128201E-2</v>
          </cell>
          <cell r="N26" t="str">
            <v>PV of Asset Sales</v>
          </cell>
          <cell r="Q26">
            <v>1.1173144015768348</v>
          </cell>
        </row>
        <row r="27">
          <cell r="B27" t="str">
            <v>Less: Non UAW Cash OPEB</v>
          </cell>
          <cell r="F27">
            <v>-1.4531666666666665</v>
          </cell>
          <cell r="G27">
            <v>-1.1375999999999999</v>
          </cell>
          <cell r="H27">
            <v>-0.9012</v>
          </cell>
          <cell r="I27">
            <v>-0.95420000000000005</v>
          </cell>
          <cell r="J27">
            <v>-0.93920000000000003</v>
          </cell>
          <cell r="K27">
            <v>-0.92859999999999998</v>
          </cell>
          <cell r="N27" t="str">
            <v>Uncon. Subs. &amp; Other Assets</v>
          </cell>
          <cell r="Q27">
            <v>10.405357523644327</v>
          </cell>
        </row>
        <row r="28">
          <cell r="B28" t="str">
            <v>Plus: Pension Expense</v>
          </cell>
          <cell r="F28">
            <v>0.78374342630055194</v>
          </cell>
          <cell r="G28">
            <v>2.2806697707964347</v>
          </cell>
          <cell r="H28">
            <v>2.3316909757174393</v>
          </cell>
          <cell r="I28">
            <v>2.1487712407635842</v>
          </cell>
          <cell r="J28">
            <v>2.18078585347825</v>
          </cell>
          <cell r="K28">
            <v>1.3834883945106224</v>
          </cell>
        </row>
        <row r="29">
          <cell r="B29" t="str">
            <v>Cash EBITDA (1)</v>
          </cell>
          <cell r="F29">
            <v>-1.6093730449014287</v>
          </cell>
          <cell r="G29">
            <v>7.7524498236365638</v>
          </cell>
          <cell r="H29">
            <v>13.141513610737844</v>
          </cell>
          <cell r="I29">
            <v>16.286598559885793</v>
          </cell>
          <cell r="J29">
            <v>17.224810333648108</v>
          </cell>
          <cell r="K29">
            <v>17.55347732633151</v>
          </cell>
          <cell r="L29">
            <v>17.904546872858141</v>
          </cell>
          <cell r="N29" t="str">
            <v>PV of Delphi Flows</v>
          </cell>
          <cell r="Q29">
            <v>-1.0276971282658063</v>
          </cell>
        </row>
        <row r="30">
          <cell r="N30" t="str">
            <v>PV of Risk Factors / Reversals</v>
          </cell>
          <cell r="Q30">
            <v>1.3769017405031749</v>
          </cell>
        </row>
        <row r="31">
          <cell r="B31" t="str">
            <v>Less: Estimated Taxes</v>
          </cell>
          <cell r="F31">
            <v>-0.26309891435910304</v>
          </cell>
          <cell r="G31">
            <v>-0.31392000763873312</v>
          </cell>
          <cell r="H31">
            <v>-2.1111498956196755</v>
          </cell>
          <cell r="I31">
            <v>-3.1380798859565897</v>
          </cell>
          <cell r="J31">
            <v>-3.4481547846960519</v>
          </cell>
          <cell r="K31">
            <v>-3.6757234715848703</v>
          </cell>
          <cell r="L31">
            <v>-3.6757234715848703</v>
          </cell>
          <cell r="N31" t="str">
            <v>PV of Restruct. Cash Costs</v>
          </cell>
          <cell r="Q31">
            <v>-4.7146182182757679</v>
          </cell>
        </row>
        <row r="32">
          <cell r="B32" t="str">
            <v>Less: Capex</v>
          </cell>
          <cell r="F32">
            <v>-1.959717455988939</v>
          </cell>
          <cell r="G32">
            <v>-5.2921449777019998</v>
          </cell>
          <cell r="H32">
            <v>-6.2594164589885066</v>
          </cell>
          <cell r="I32">
            <v>-6.7336277843434287</v>
          </cell>
          <cell r="J32">
            <v>-6.3395786472148545</v>
          </cell>
          <cell r="K32">
            <v>-6.4973474801061011</v>
          </cell>
          <cell r="L32">
            <v>-6.4973474801061011</v>
          </cell>
          <cell r="N32" t="str">
            <v>PV of Restr. Costs (Inc. Delphi)</v>
          </cell>
          <cell r="Q32">
            <v>-4.3654136060383992</v>
          </cell>
        </row>
        <row r="33">
          <cell r="B33" t="str">
            <v>Less: (Inc)/Dec in WC Cash</v>
          </cell>
          <cell r="F33">
            <v>0</v>
          </cell>
          <cell r="G33">
            <v>-1.779098279655098</v>
          </cell>
          <cell r="H33">
            <v>-0.66883460435333564</v>
          </cell>
          <cell r="I33">
            <v>-0.76054482812382052</v>
          </cell>
          <cell r="J33">
            <v>-0.16464508899905467</v>
          </cell>
          <cell r="K33">
            <v>3.9963575026760734E-2</v>
          </cell>
          <cell r="L33">
            <v>3.9963575026760734E-2</v>
          </cell>
        </row>
        <row r="34">
          <cell r="B34" t="str">
            <v>Less: (Inc)/Dec in NWC (2)</v>
          </cell>
          <cell r="F34">
            <v>7.0667558726640225</v>
          </cell>
          <cell r="G34">
            <v>0.45133529397278216</v>
          </cell>
          <cell r="H34">
            <v>1.1635994640077496</v>
          </cell>
          <cell r="I34">
            <v>0.88116581368854541</v>
          </cell>
          <cell r="J34">
            <v>-8.8952968168764052E-2</v>
          </cell>
          <cell r="K34">
            <v>-0.43206799950064728</v>
          </cell>
          <cell r="L34">
            <v>-0.43206799950064728</v>
          </cell>
          <cell r="N34" t="str">
            <v>Minority Interest</v>
          </cell>
          <cell r="Q34">
            <v>-6.3982824516818333</v>
          </cell>
        </row>
        <row r="35">
          <cell r="B35" t="str">
            <v>Plus: Sales Allowances</v>
          </cell>
          <cell r="F35">
            <v>0.17890427010158236</v>
          </cell>
          <cell r="G35">
            <v>-0.1215099107097582</v>
          </cell>
          <cell r="H35">
            <v>0.16873983352158539</v>
          </cell>
          <cell r="I35">
            <v>0.53603916291743492</v>
          </cell>
          <cell r="J35">
            <v>0.19801755124998188</v>
          </cell>
          <cell r="K35">
            <v>0.2713043585803469</v>
          </cell>
          <cell r="L35">
            <v>0.2713043585803469</v>
          </cell>
          <cell r="N35" t="str">
            <v>Enterprise Value</v>
          </cell>
          <cell r="Q35">
            <v>84.783471930691874</v>
          </cell>
        </row>
        <row r="36">
          <cell r="B36" t="str">
            <v>Plus: Net Rental Car Sales/(Rep)</v>
          </cell>
          <cell r="F36">
            <v>-0.30967154133868308</v>
          </cell>
          <cell r="G36">
            <v>-0.81961920963309631</v>
          </cell>
          <cell r="H36">
            <v>-0.73565590164498063</v>
          </cell>
          <cell r="I36">
            <v>-0.73567129599450931</v>
          </cell>
          <cell r="J36">
            <v>-0.73549792248648926</v>
          </cell>
          <cell r="K36">
            <v>-0.73549956185231391</v>
          </cell>
          <cell r="L36">
            <v>-0.73549956185231391</v>
          </cell>
        </row>
        <row r="37">
          <cell r="B37" t="str">
            <v>Plus: P&amp;W Expense</v>
          </cell>
          <cell r="F37">
            <v>-0.38181384878339442</v>
          </cell>
          <cell r="G37">
            <v>-0.29333187661822313</v>
          </cell>
          <cell r="H37">
            <v>0.28829753187251794</v>
          </cell>
          <cell r="I37">
            <v>0.51286726646095993</v>
          </cell>
          <cell r="J37">
            <v>0.29091042193232797</v>
          </cell>
          <cell r="K37">
            <v>0.12371869280526893</v>
          </cell>
          <cell r="L37">
            <v>0.12371869280526893</v>
          </cell>
          <cell r="N37" t="str">
            <v>Excess Cash</v>
          </cell>
          <cell r="Q37">
            <v>2.4976405707241618</v>
          </cell>
        </row>
        <row r="38">
          <cell r="B38" t="str">
            <v>Less: D&amp;A - Net Rentals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 t="str">
            <v>Total Debt</v>
          </cell>
          <cell r="Q38">
            <v>-48.85951888072892</v>
          </cell>
        </row>
        <row r="39">
          <cell r="B39" t="str">
            <v>Less: (Inc)/Dec in Other OCF Adj.</v>
          </cell>
          <cell r="F39">
            <v>0.35180380976010261</v>
          </cell>
          <cell r="G39">
            <v>1.4080955768005885</v>
          </cell>
          <cell r="H39">
            <v>1.091315923443732</v>
          </cell>
          <cell r="I39">
            <v>0.26278108069367589</v>
          </cell>
          <cell r="J39">
            <v>0.6587302469297579</v>
          </cell>
          <cell r="K39">
            <v>0.51622398172456962</v>
          </cell>
          <cell r="L39">
            <v>0.51622398172456962</v>
          </cell>
          <cell r="N39" t="str">
            <v>Net Debt</v>
          </cell>
          <cell r="Q39">
            <v>-46.361878310004755</v>
          </cell>
        </row>
        <row r="40">
          <cell r="B40" t="str">
            <v>Unlevered Free Cash Flow</v>
          </cell>
          <cell r="F40">
            <v>3.0737891471541601</v>
          </cell>
          <cell r="G40">
            <v>0.99225643245302586</v>
          </cell>
          <cell r="H40">
            <v>6.0784095029769318</v>
          </cell>
          <cell r="I40">
            <v>7.1115280892280603</v>
          </cell>
          <cell r="J40">
            <v>7.5956391421949592</v>
          </cell>
          <cell r="K40">
            <v>7.1640494214245249</v>
          </cell>
          <cell r="L40">
            <v>7.5151189679511532</v>
          </cell>
        </row>
        <row r="41">
          <cell r="N41" t="str">
            <v>PV of Pension Contributions</v>
          </cell>
          <cell r="Q41">
            <v>-20.809935423221841</v>
          </cell>
        </row>
        <row r="42">
          <cell r="B42" t="str">
            <v>Discount Period</v>
          </cell>
          <cell r="F42">
            <v>0.20833333333333334</v>
          </cell>
          <cell r="G42">
            <v>0.91666666666666663</v>
          </cell>
          <cell r="H42">
            <v>1.9166666666666665</v>
          </cell>
          <cell r="I42">
            <v>2.9166666666666665</v>
          </cell>
          <cell r="J42">
            <v>3.9166666666666665</v>
          </cell>
          <cell r="K42">
            <v>4.9166666666666661</v>
          </cell>
          <cell r="L42">
            <v>5.4166666666666661</v>
          </cell>
          <cell r="N42" t="str">
            <v>PV of VEBA Obligations</v>
          </cell>
          <cell r="Q42">
            <v>-10.050968324447014</v>
          </cell>
        </row>
        <row r="43">
          <cell r="B43" t="str">
            <v>Discount Factor (WACC of 10.5%)</v>
          </cell>
          <cell r="F43">
            <v>0.98127046013072461</v>
          </cell>
          <cell r="G43">
            <v>0.92017491716034938</v>
          </cell>
          <cell r="H43">
            <v>0.84034239010077583</v>
          </cell>
          <cell r="I43">
            <v>0.76743597269477248</v>
          </cell>
          <cell r="J43">
            <v>0.70085476958426707</v>
          </cell>
          <cell r="K43">
            <v>0.64005001788517546</v>
          </cell>
          <cell r="L43">
            <v>0.61165545662638721</v>
          </cell>
          <cell r="N43" t="str">
            <v>Net Obligations</v>
          </cell>
          <cell r="Q43">
            <v>-77.222782057673612</v>
          </cell>
        </row>
        <row r="45">
          <cell r="B45" t="str">
            <v>PV of Unlevered Free Cash Flows</v>
          </cell>
          <cell r="F45">
            <v>3.0162184907727903</v>
          </cell>
          <cell r="G45">
            <v>0.91304948053428692</v>
          </cell>
          <cell r="H45">
            <v>5.1079451697429041</v>
          </cell>
          <cell r="I45">
            <v>5.457642476502933</v>
          </cell>
          <cell r="J45">
            <v>5.3234399208482879</v>
          </cell>
          <cell r="K45">
            <v>4.5853499603130485</v>
          </cell>
          <cell r="L45">
            <v>54.757068966032996</v>
          </cell>
          <cell r="N45" t="str">
            <v>NPV</v>
          </cell>
          <cell r="Q45">
            <v>7.5606898730182621</v>
          </cell>
          <cell r="S45">
            <v>7.5606898730182621</v>
          </cell>
        </row>
        <row r="47">
          <cell r="B47" t="str">
            <v>Memo: % EBITDA-Model Margin</v>
          </cell>
          <cell r="F47">
            <v>-9.4626490086512135E-3</v>
          </cell>
          <cell r="G47">
            <v>5.5540686977358394E-2</v>
          </cell>
          <cell r="H47">
            <v>8.7722883873655372E-2</v>
          </cell>
          <cell r="I47">
            <v>0.1016470407385555</v>
          </cell>
          <cell r="J47">
            <v>0.10505920911794256</v>
          </cell>
          <cell r="K47">
            <v>0.10986984994869882</v>
          </cell>
        </row>
        <row r="48">
          <cell r="B48" t="str">
            <v>Incremental Necessary to Finance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 t="str">
            <v>(1) Assumes 2% growth rate on Terminal EBITDA</v>
          </cell>
        </row>
        <row r="51">
          <cell r="B51" t="str">
            <v>(2) Includes Capex Setups</v>
          </cell>
        </row>
      </sheetData>
      <sheetData sheetId="9" refreshError="1">
        <row r="2">
          <cell r="B2" t="str">
            <v>Project Maine</v>
          </cell>
          <cell r="L2" t="str">
            <v>Preliminary Draft - Confidential</v>
          </cell>
        </row>
        <row r="3">
          <cell r="B3" t="str">
            <v>Peer Group Multiples</v>
          </cell>
          <cell r="L3" t="str">
            <v>($ in billion)</v>
          </cell>
        </row>
        <row r="6">
          <cell r="G6" t="str">
            <v>2010</v>
          </cell>
        </row>
        <row r="7">
          <cell r="G7" t="str">
            <v>Revenue</v>
          </cell>
          <cell r="H7" t="str">
            <v>EBITDA</v>
          </cell>
          <cell r="I7" t="str">
            <v>EBIT</v>
          </cell>
        </row>
        <row r="8">
          <cell r="C8" t="str">
            <v>Metrics</v>
          </cell>
          <cell r="G8">
            <v>122.39713737566223</v>
          </cell>
          <cell r="H8">
            <v>7.7524498236365638</v>
          </cell>
          <cell r="I8">
            <v>1.5913773578196579</v>
          </cell>
        </row>
        <row r="10">
          <cell r="C10" t="str">
            <v>Multiple Range</v>
          </cell>
        </row>
        <row r="11">
          <cell r="C11" t="str">
            <v>Low</v>
          </cell>
          <cell r="G11">
            <v>0.4</v>
          </cell>
          <cell r="H11">
            <v>4</v>
          </cell>
          <cell r="I11">
            <v>6</v>
          </cell>
        </row>
        <row r="12">
          <cell r="C12" t="str">
            <v>High</v>
          </cell>
          <cell r="G12">
            <v>0.5</v>
          </cell>
          <cell r="H12">
            <v>5</v>
          </cell>
          <cell r="I12">
            <v>8</v>
          </cell>
        </row>
        <row r="14">
          <cell r="C14" t="str">
            <v>Implied TEV</v>
          </cell>
        </row>
        <row r="15">
          <cell r="C15" t="str">
            <v>Low</v>
          </cell>
          <cell r="G15">
            <v>48.958854950264893</v>
          </cell>
          <cell r="H15">
            <v>31.009799294546255</v>
          </cell>
          <cell r="I15">
            <v>9.5482641469179477</v>
          </cell>
        </row>
        <row r="16">
          <cell r="C16" t="str">
            <v>High</v>
          </cell>
          <cell r="G16">
            <v>61.198568687831113</v>
          </cell>
          <cell r="H16">
            <v>38.762249118182822</v>
          </cell>
          <cell r="I16">
            <v>12.731018862557264</v>
          </cell>
        </row>
        <row r="18">
          <cell r="C18" t="str">
            <v>Net Assets/Liabilities</v>
          </cell>
        </row>
        <row r="19">
          <cell r="C19" t="str">
            <v>GMAC</v>
          </cell>
          <cell r="G19">
            <v>1.7965</v>
          </cell>
        </row>
        <row r="20">
          <cell r="C20" t="str">
            <v>PV of Asset Carveout</v>
          </cell>
          <cell r="G20">
            <v>0.87082454871062287</v>
          </cell>
        </row>
        <row r="21">
          <cell r="C21" t="str">
            <v>Unconsolidated Subs</v>
          </cell>
          <cell r="G21">
            <v>6.6158782691904428</v>
          </cell>
        </row>
        <row r="22">
          <cell r="C22" t="str">
            <v>PV of Asset Sales</v>
          </cell>
          <cell r="G22">
            <v>1.0977188274807324</v>
          </cell>
        </row>
        <row r="23">
          <cell r="C23" t="str">
            <v>PV of Delphi Flows</v>
          </cell>
          <cell r="G23">
            <v>-1.0070723970673994</v>
          </cell>
        </row>
        <row r="24">
          <cell r="C24" t="str">
            <v>PV of Restruct. Cash Costs</v>
          </cell>
          <cell r="G24">
            <v>-4.6883832620875143</v>
          </cell>
        </row>
        <row r="25">
          <cell r="C25" t="str">
            <v>Minority Interest</v>
          </cell>
          <cell r="G25">
            <v>-6.3982824516818333</v>
          </cell>
        </row>
        <row r="26">
          <cell r="C26" t="str">
            <v>Excess Cash</v>
          </cell>
          <cell r="G26">
            <v>2.4976405707241618</v>
          </cell>
        </row>
        <row r="27">
          <cell r="C27" t="str">
            <v>Total Debt</v>
          </cell>
          <cell r="G27">
            <v>-48.85951888072892</v>
          </cell>
        </row>
        <row r="28">
          <cell r="C28" t="str">
            <v>PV of Pension Contributions</v>
          </cell>
          <cell r="G28">
            <v>-19.487343479865679</v>
          </cell>
        </row>
        <row r="29">
          <cell r="C29" t="str">
            <v>PV of VEBA Obligations</v>
          </cell>
          <cell r="G29">
            <v>-10.050968324447014</v>
          </cell>
        </row>
        <row r="30">
          <cell r="C30" t="str">
            <v>Total Net Assets/(Liabilities)</v>
          </cell>
          <cell r="G30">
            <v>-77.613006579772403</v>
          </cell>
        </row>
        <row r="32">
          <cell r="C32" t="str">
            <v>Implied Equity Value (Face Value)</v>
          </cell>
        </row>
        <row r="33">
          <cell r="C33" t="str">
            <v>Low</v>
          </cell>
          <cell r="G33">
            <v>-28.65415162950751</v>
          </cell>
          <cell r="H33">
            <v>-46.603207285226148</v>
          </cell>
        </row>
        <row r="34">
          <cell r="C34" t="str">
            <v>High</v>
          </cell>
          <cell r="G34">
            <v>-16.41443789194129</v>
          </cell>
          <cell r="H34">
            <v>-38.850757461589581</v>
          </cell>
        </row>
        <row r="38">
          <cell r="C38" t="str">
            <v>check</v>
          </cell>
          <cell r="G38">
            <v>-1.3374647805879931</v>
          </cell>
        </row>
      </sheetData>
      <sheetData sheetId="10" refreshError="1">
        <row r="2">
          <cell r="B2" t="str">
            <v>VP4: Plan B - Downside</v>
          </cell>
          <cell r="AA2" t="str">
            <v>Preliminary Draft - Confidential</v>
          </cell>
        </row>
        <row r="3">
          <cell r="B3" t="str">
            <v>PV of Future Equity - 7/31/09</v>
          </cell>
          <cell r="AA3" t="str">
            <v>(US$ billions)</v>
          </cell>
        </row>
        <row r="6">
          <cell r="B6" t="str">
            <v>Assumptions</v>
          </cell>
        </row>
        <row r="7">
          <cell r="B7" t="str">
            <v>Cost of Equity</v>
          </cell>
          <cell r="E7">
            <v>0.15440000000000001</v>
          </cell>
        </row>
        <row r="8">
          <cell r="B8" t="str">
            <v>Terminal EBITDA Multiple</v>
          </cell>
          <cell r="E8">
            <v>4.5</v>
          </cell>
        </row>
        <row r="9">
          <cell r="B9" t="str">
            <v>Terminal EBIT Multiple</v>
          </cell>
          <cell r="E9">
            <v>7</v>
          </cell>
        </row>
        <row r="11">
          <cell r="B11" t="str">
            <v>PV of Future Equity Analysis</v>
          </cell>
        </row>
        <row r="13">
          <cell r="B13" t="str">
            <v>Valuation</v>
          </cell>
          <cell r="L13" t="str">
            <v>Sensitivities</v>
          </cell>
          <cell r="Y13" t="str">
            <v xml:space="preserve"> </v>
          </cell>
        </row>
        <row r="15">
          <cell r="F15" t="str">
            <v>EBITDA Multiple</v>
          </cell>
          <cell r="I15" t="str">
            <v>EBIT Multiple</v>
          </cell>
          <cell r="P15" t="str">
            <v>EBITDA Multiple</v>
          </cell>
          <cell r="V15" t="str">
            <v>EBIT Multiple</v>
          </cell>
        </row>
        <row r="16">
          <cell r="F16">
            <v>2012</v>
          </cell>
          <cell r="G16">
            <v>2013</v>
          </cell>
          <cell r="I16">
            <v>2012</v>
          </cell>
          <cell r="J16">
            <v>2013</v>
          </cell>
          <cell r="P16">
            <v>2012</v>
          </cell>
          <cell r="S16">
            <v>2013</v>
          </cell>
          <cell r="V16">
            <v>2012</v>
          </cell>
          <cell r="Y16">
            <v>2013</v>
          </cell>
        </row>
        <row r="17">
          <cell r="B17" t="str">
            <v>Forward Cash EBITDA/EBIT</v>
          </cell>
          <cell r="F17">
            <v>17.224810333648108</v>
          </cell>
          <cell r="G17">
            <v>17.55347732633151</v>
          </cell>
          <cell r="I17">
            <v>10.703024386868918</v>
          </cell>
          <cell r="J17">
            <v>10.965708455300028</v>
          </cell>
          <cell r="L17" t="str">
            <v>Forward Cash EBITDA/EBIT</v>
          </cell>
          <cell r="P17">
            <v>17.224810333648108</v>
          </cell>
          <cell r="Q17">
            <v>17.224810333648108</v>
          </cell>
          <cell r="S17">
            <v>17.55347732633151</v>
          </cell>
          <cell r="T17">
            <v>17.55347732633151</v>
          </cell>
          <cell r="V17">
            <v>10.703024386868918</v>
          </cell>
          <cell r="W17">
            <v>10.703024386868918</v>
          </cell>
          <cell r="Y17">
            <v>10.965708455300028</v>
          </cell>
          <cell r="Z17">
            <v>10.965708455300028</v>
          </cell>
        </row>
        <row r="18">
          <cell r="B18" t="str">
            <v>Forward Terminal Multiple</v>
          </cell>
          <cell r="F18">
            <v>4.5</v>
          </cell>
          <cell r="G18">
            <v>4.5</v>
          </cell>
          <cell r="I18">
            <v>7</v>
          </cell>
          <cell r="J18">
            <v>7</v>
          </cell>
          <cell r="L18" t="str">
            <v>Forward Terminal Multiple</v>
          </cell>
          <cell r="P18">
            <v>4.25</v>
          </cell>
          <cell r="Q18">
            <v>4.75</v>
          </cell>
          <cell r="S18">
            <v>4.25</v>
          </cell>
          <cell r="T18">
            <v>4.75</v>
          </cell>
          <cell r="V18">
            <v>6</v>
          </cell>
          <cell r="W18">
            <v>8</v>
          </cell>
          <cell r="Y18">
            <v>6</v>
          </cell>
          <cell r="Z18">
            <v>8</v>
          </cell>
        </row>
        <row r="19">
          <cell r="B19" t="str">
            <v>Cost of Equity</v>
          </cell>
          <cell r="F19">
            <v>0.15440000000000001</v>
          </cell>
          <cell r="G19">
            <v>0.15440000000000001</v>
          </cell>
          <cell r="I19">
            <v>0.15440000000000001</v>
          </cell>
          <cell r="J19">
            <v>0.15440000000000001</v>
          </cell>
          <cell r="L19" t="str">
            <v>Cost of Equity</v>
          </cell>
          <cell r="P19">
            <v>0.15440000000000001</v>
          </cell>
          <cell r="Q19">
            <v>0.15440000000000001</v>
          </cell>
          <cell r="S19">
            <v>0.15440000000000001</v>
          </cell>
          <cell r="T19">
            <v>0.15440000000000001</v>
          </cell>
          <cell r="V19">
            <v>0.15440000000000001</v>
          </cell>
          <cell r="W19">
            <v>0.15440000000000001</v>
          </cell>
          <cell r="Y19">
            <v>0.15440000000000001</v>
          </cell>
          <cell r="Z19">
            <v>0.15440000000000001</v>
          </cell>
        </row>
        <row r="20">
          <cell r="B20" t="str">
            <v>Terminal Value</v>
          </cell>
          <cell r="F20">
            <v>77.511646501416493</v>
          </cell>
          <cell r="G20">
            <v>78.9906479684918</v>
          </cell>
          <cell r="I20">
            <v>74.921170708082428</v>
          </cell>
          <cell r="J20">
            <v>76.759959187100193</v>
          </cell>
          <cell r="L20" t="str">
            <v>Terminal Value</v>
          </cell>
          <cell r="P20">
            <v>73.205443918004462</v>
          </cell>
          <cell r="Q20">
            <v>81.817849084828509</v>
          </cell>
          <cell r="S20">
            <v>74.60227863690892</v>
          </cell>
          <cell r="T20">
            <v>83.379017300074679</v>
          </cell>
          <cell r="V20">
            <v>64.21814632121351</v>
          </cell>
          <cell r="W20">
            <v>85.624195094951347</v>
          </cell>
          <cell r="Y20">
            <v>65.794250731800162</v>
          </cell>
          <cell r="Z20">
            <v>87.725667642400225</v>
          </cell>
        </row>
        <row r="21">
          <cell r="B21" t="str">
            <v>NOLs</v>
          </cell>
          <cell r="F21">
            <v>8.0821085009536038</v>
          </cell>
          <cell r="G21">
            <v>7.699012175822932</v>
          </cell>
          <cell r="I21">
            <v>8.0821085009536038</v>
          </cell>
          <cell r="J21">
            <v>7.699012175822932</v>
          </cell>
          <cell r="L21" t="str">
            <v>NOLs</v>
          </cell>
          <cell r="P21">
            <v>8.0821085009536038</v>
          </cell>
          <cell r="Q21">
            <v>8.0821085009536038</v>
          </cell>
          <cell r="S21">
            <v>7.699012175822932</v>
          </cell>
          <cell r="T21">
            <v>7.699012175822932</v>
          </cell>
          <cell r="V21">
            <v>8.0821085009536038</v>
          </cell>
          <cell r="W21">
            <v>8.0821085009536038</v>
          </cell>
          <cell r="Y21">
            <v>7.699012175822932</v>
          </cell>
          <cell r="Z21">
            <v>7.699012175822932</v>
          </cell>
        </row>
        <row r="22">
          <cell r="B22" t="str">
            <v>Core Enterprise Value</v>
          </cell>
          <cell r="F22">
            <v>85.593755002370102</v>
          </cell>
          <cell r="G22">
            <v>86.689660144314729</v>
          </cell>
          <cell r="I22">
            <v>83.003279209036037</v>
          </cell>
          <cell r="J22">
            <v>84.458971362923123</v>
          </cell>
          <cell r="L22" t="str">
            <v>Core Enterprise Value</v>
          </cell>
          <cell r="P22">
            <v>81.287552418958072</v>
          </cell>
          <cell r="Q22">
            <v>89.899957585782118</v>
          </cell>
          <cell r="S22">
            <v>82.30129081273185</v>
          </cell>
          <cell r="T22">
            <v>91.078029475897608</v>
          </cell>
          <cell r="V22">
            <v>72.300254822167119</v>
          </cell>
          <cell r="W22">
            <v>93.706303595904956</v>
          </cell>
          <cell r="Y22">
            <v>73.493262907623091</v>
          </cell>
          <cell r="Z22">
            <v>95.424679818223154</v>
          </cell>
        </row>
        <row r="24">
          <cell r="B24" t="str">
            <v>GMAC</v>
          </cell>
          <cell r="F24">
            <v>2.6302556500000009</v>
          </cell>
          <cell r="G24">
            <v>2.8932812150000013</v>
          </cell>
          <cell r="I24">
            <v>2.6302556500000009</v>
          </cell>
          <cell r="J24">
            <v>2.8932812150000013</v>
          </cell>
          <cell r="L24" t="str">
            <v>GMAC</v>
          </cell>
          <cell r="P24">
            <v>2.6302556500000009</v>
          </cell>
          <cell r="Q24">
            <v>2.6302556500000009</v>
          </cell>
          <cell r="S24">
            <v>2.8932812150000013</v>
          </cell>
          <cell r="T24">
            <v>2.8932812150000013</v>
          </cell>
          <cell r="V24">
            <v>2.6302556500000009</v>
          </cell>
          <cell r="W24">
            <v>2.6302556500000009</v>
          </cell>
          <cell r="Y24">
            <v>2.8932812150000013</v>
          </cell>
          <cell r="Z24">
            <v>2.8932812150000013</v>
          </cell>
        </row>
        <row r="25">
          <cell r="B25" t="str">
            <v>FV of Asset Carveout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 t="str">
            <v>FV of Asset Carveout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</row>
        <row r="26">
          <cell r="B26" t="str">
            <v>Unconsolidated Subs</v>
          </cell>
          <cell r="F26">
            <v>9.6863073739217302</v>
          </cell>
          <cell r="G26">
            <v>10.654938111313903</v>
          </cell>
          <cell r="I26">
            <v>9.6863073739217302</v>
          </cell>
          <cell r="J26">
            <v>10.654938111313903</v>
          </cell>
          <cell r="L26" t="str">
            <v>Unconsolidated Subs</v>
          </cell>
          <cell r="P26">
            <v>9.6863073739217302</v>
          </cell>
          <cell r="Q26">
            <v>9.6863073739217302</v>
          </cell>
          <cell r="S26">
            <v>10.654938111313903</v>
          </cell>
          <cell r="T26">
            <v>10.654938111313903</v>
          </cell>
          <cell r="V26">
            <v>9.6863073739217302</v>
          </cell>
          <cell r="W26">
            <v>9.6863073739217302</v>
          </cell>
          <cell r="Y26">
            <v>10.654938111313903</v>
          </cell>
          <cell r="Z26">
            <v>10.654938111313903</v>
          </cell>
        </row>
        <row r="27">
          <cell r="B27" t="str">
            <v>FV of Asset Sales</v>
          </cell>
          <cell r="F27">
            <v>0.3624421340073159</v>
          </cell>
          <cell r="G27">
            <v>0.19026059766179765</v>
          </cell>
          <cell r="I27">
            <v>0.3624421340073159</v>
          </cell>
          <cell r="J27">
            <v>0.19026059766179765</v>
          </cell>
          <cell r="L27" t="str">
            <v>FV of Asset Sales</v>
          </cell>
          <cell r="P27">
            <v>0.3624421340073159</v>
          </cell>
          <cell r="Q27">
            <v>0.3624421340073159</v>
          </cell>
          <cell r="S27">
            <v>0.19026059766179765</v>
          </cell>
          <cell r="T27">
            <v>0.19026059766179765</v>
          </cell>
          <cell r="V27">
            <v>0.3624421340073159</v>
          </cell>
          <cell r="W27">
            <v>0.3624421340073159</v>
          </cell>
          <cell r="Y27">
            <v>0.19026059766179765</v>
          </cell>
          <cell r="Z27">
            <v>0.19026059766179765</v>
          </cell>
        </row>
        <row r="28">
          <cell r="B28" t="str">
            <v>Uncon. Subs. &amp; Other Assets</v>
          </cell>
          <cell r="F28">
            <v>12.679005157929046</v>
          </cell>
          <cell r="G28">
            <v>13.738479923975703</v>
          </cell>
          <cell r="I28">
            <v>12.679005157929046</v>
          </cell>
          <cell r="J28">
            <v>13.738479923975703</v>
          </cell>
          <cell r="L28" t="str">
            <v>Uncon. Subs. &amp; Other Assets</v>
          </cell>
          <cell r="P28">
            <v>12.679005157929046</v>
          </cell>
          <cell r="Q28">
            <v>12.679005157929046</v>
          </cell>
          <cell r="S28">
            <v>13.738479923975703</v>
          </cell>
          <cell r="T28">
            <v>13.738479923975703</v>
          </cell>
          <cell r="V28">
            <v>12.679005157929046</v>
          </cell>
          <cell r="W28">
            <v>12.679005157929046</v>
          </cell>
          <cell r="Y28">
            <v>13.738479923975703</v>
          </cell>
          <cell r="Z28">
            <v>13.738479923975703</v>
          </cell>
        </row>
        <row r="30">
          <cell r="B30" t="str">
            <v>FV of Delphi Flows</v>
          </cell>
          <cell r="F30">
            <v>-0.33428906990881907</v>
          </cell>
          <cell r="G30">
            <v>-0.12866695757259713</v>
          </cell>
          <cell r="I30">
            <v>-0.33428906990881907</v>
          </cell>
          <cell r="J30">
            <v>-0.12866695757259713</v>
          </cell>
          <cell r="L30" t="str">
            <v>FV of Delphi Flows</v>
          </cell>
          <cell r="P30">
            <v>-0.33428906990881907</v>
          </cell>
          <cell r="Q30">
            <v>-0.33428906990881907</v>
          </cell>
          <cell r="S30">
            <v>-0.12866695757259713</v>
          </cell>
          <cell r="T30">
            <v>-0.12866695757259713</v>
          </cell>
          <cell r="V30">
            <v>-0.33428906990881907</v>
          </cell>
          <cell r="W30">
            <v>-0.33428906990881907</v>
          </cell>
          <cell r="Y30">
            <v>-0.12866695757259713</v>
          </cell>
          <cell r="Z30">
            <v>-0.12866695757259713</v>
          </cell>
        </row>
        <row r="31">
          <cell r="B31" t="str">
            <v>FV of Risk Factors / Reversals</v>
          </cell>
          <cell r="F31">
            <v>1.0286691102119619E-2</v>
          </cell>
          <cell r="G31">
            <v>3.9226959453803152E-3</v>
          </cell>
          <cell r="I31">
            <v>1.0286691102119619E-2</v>
          </cell>
          <cell r="J31">
            <v>3.9226959453803152E-3</v>
          </cell>
          <cell r="L31" t="str">
            <v>FV of Risk Factors / Reversals</v>
          </cell>
          <cell r="P31">
            <v>1.0286691102119619E-2</v>
          </cell>
          <cell r="Q31">
            <v>1.0286691102119619E-2</v>
          </cell>
          <cell r="S31">
            <v>3.9226959453803152E-3</v>
          </cell>
          <cell r="T31">
            <v>3.9226959453803152E-3</v>
          </cell>
          <cell r="V31">
            <v>1.0286691102119619E-2</v>
          </cell>
          <cell r="W31">
            <v>1.0286691102119619E-2</v>
          </cell>
          <cell r="Y31">
            <v>3.9226959453803152E-3</v>
          </cell>
          <cell r="Z31">
            <v>3.9226959453803152E-3</v>
          </cell>
        </row>
        <row r="32">
          <cell r="B32" t="str">
            <v>FV of Restruct. Cash Costs</v>
          </cell>
          <cell r="F32">
            <v>-3.9638966581891547E-2</v>
          </cell>
          <cell r="G32">
            <v>-9.4317219353711648E-3</v>
          </cell>
          <cell r="I32">
            <v>-3.9638966581891547E-2</v>
          </cell>
          <cell r="J32">
            <v>-9.4317219353711648E-3</v>
          </cell>
          <cell r="L32" t="str">
            <v>FV of Restruct. Cash Costs</v>
          </cell>
          <cell r="P32">
            <v>-3.9638966581891547E-2</v>
          </cell>
          <cell r="Q32">
            <v>-3.9638966581891547E-2</v>
          </cell>
          <cell r="S32">
            <v>-9.4317219353711648E-3</v>
          </cell>
          <cell r="T32">
            <v>-9.4317219353711648E-3</v>
          </cell>
          <cell r="V32">
            <v>-3.9638966581891547E-2</v>
          </cell>
          <cell r="W32">
            <v>-3.9638966581891547E-2</v>
          </cell>
          <cell r="Y32">
            <v>-9.4317219353711648E-3</v>
          </cell>
          <cell r="Z32">
            <v>-9.4317219353711648E-3</v>
          </cell>
        </row>
        <row r="33">
          <cell r="B33" t="str">
            <v>FV of Restr. Costs (Inc. Delphi)</v>
          </cell>
          <cell r="F33">
            <v>-0.363641345388591</v>
          </cell>
          <cell r="G33">
            <v>-0.13417598356258797</v>
          </cell>
          <cell r="I33">
            <v>-0.363641345388591</v>
          </cell>
          <cell r="J33">
            <v>-0.13417598356258797</v>
          </cell>
          <cell r="L33" t="str">
            <v>FV of Restr. Costs (Inc. Delphi)</v>
          </cell>
          <cell r="P33">
            <v>-0.363641345388591</v>
          </cell>
          <cell r="Q33">
            <v>-0.363641345388591</v>
          </cell>
          <cell r="S33">
            <v>-0.13417598356258797</v>
          </cell>
          <cell r="T33">
            <v>-0.13417598356258797</v>
          </cell>
          <cell r="V33">
            <v>-0.363641345388591</v>
          </cell>
          <cell r="W33">
            <v>-0.363641345388591</v>
          </cell>
          <cell r="Y33">
            <v>-0.13417598356258797</v>
          </cell>
          <cell r="Z33">
            <v>-0.13417598356258797</v>
          </cell>
        </row>
        <row r="35">
          <cell r="B35" t="str">
            <v>Minority Interest</v>
          </cell>
          <cell r="F35">
            <v>-9.3677253375073786</v>
          </cell>
          <cell r="G35">
            <v>-10.304497871258116</v>
          </cell>
          <cell r="I35">
            <v>-9.3677253375073786</v>
          </cell>
          <cell r="J35">
            <v>-10.304497871258116</v>
          </cell>
          <cell r="L35" t="str">
            <v>Minority Interest</v>
          </cell>
          <cell r="P35">
            <v>-9.3677253375073786</v>
          </cell>
          <cell r="Q35">
            <v>-9.3677253375073786</v>
          </cell>
          <cell r="S35">
            <v>-10.304497871258116</v>
          </cell>
          <cell r="T35">
            <v>-10.304497871258116</v>
          </cell>
          <cell r="V35">
            <v>-9.3677253375073786</v>
          </cell>
          <cell r="W35">
            <v>-9.3677253375073786</v>
          </cell>
          <cell r="Y35">
            <v>-10.304497871258116</v>
          </cell>
          <cell r="Z35">
            <v>-10.304497871258116</v>
          </cell>
        </row>
        <row r="36">
          <cell r="B36" t="str">
            <v>Enterprise Value</v>
          </cell>
          <cell r="F36">
            <v>88.541393477403176</v>
          </cell>
          <cell r="G36">
            <v>89.989466213469726</v>
          </cell>
          <cell r="I36">
            <v>85.950917684069111</v>
          </cell>
          <cell r="J36">
            <v>87.758777432078119</v>
          </cell>
          <cell r="L36" t="str">
            <v>Enterprise Value</v>
          </cell>
          <cell r="P36">
            <v>84.235190893991145</v>
          </cell>
          <cell r="Q36">
            <v>92.847596060815192</v>
          </cell>
          <cell r="S36">
            <v>85.601096881886846</v>
          </cell>
          <cell r="T36">
            <v>94.377835545052605</v>
          </cell>
          <cell r="V36">
            <v>75.247893297200193</v>
          </cell>
          <cell r="W36">
            <v>96.653942070938029</v>
          </cell>
          <cell r="Y36">
            <v>76.793068976778088</v>
          </cell>
          <cell r="Z36">
            <v>98.724485887378151</v>
          </cell>
        </row>
        <row r="38">
          <cell r="B38" t="str">
            <v>Excess Cash</v>
          </cell>
          <cell r="F38">
            <v>3.6842611216780661</v>
          </cell>
          <cell r="G38">
            <v>3.5927585184914488</v>
          </cell>
          <cell r="I38">
            <v>3.6842611216780661</v>
          </cell>
          <cell r="J38">
            <v>3.5927585184914488</v>
          </cell>
          <cell r="L38" t="str">
            <v>Excess Cash</v>
          </cell>
          <cell r="P38">
            <v>3.6842611216780661</v>
          </cell>
          <cell r="Q38">
            <v>3.6842611216780661</v>
          </cell>
          <cell r="S38">
            <v>3.5927585184914488</v>
          </cell>
          <cell r="T38">
            <v>3.5927585184914488</v>
          </cell>
          <cell r="V38">
            <v>3.6842611216780661</v>
          </cell>
          <cell r="W38">
            <v>3.6842611216780661</v>
          </cell>
          <cell r="Y38">
            <v>3.5927585184914488</v>
          </cell>
          <cell r="Z38">
            <v>3.5927585184914488</v>
          </cell>
        </row>
        <row r="39">
          <cell r="B39" t="str">
            <v>Total Debt</v>
          </cell>
          <cell r="F39">
            <v>-49.524463018040365</v>
          </cell>
          <cell r="G39">
            <v>-50.241735021930523</v>
          </cell>
          <cell r="I39">
            <v>-49.524463018040365</v>
          </cell>
          <cell r="J39">
            <v>-50.241735021930523</v>
          </cell>
          <cell r="L39" t="str">
            <v>Total Debt</v>
          </cell>
          <cell r="P39">
            <v>-49.524463018040365</v>
          </cell>
          <cell r="Q39">
            <v>-49.524463018040365</v>
          </cell>
          <cell r="S39">
            <v>-50.241735021930523</v>
          </cell>
          <cell r="T39">
            <v>-50.241735021930523</v>
          </cell>
          <cell r="V39">
            <v>-49.524463018040365</v>
          </cell>
          <cell r="W39">
            <v>-49.524463018040365</v>
          </cell>
          <cell r="Y39">
            <v>-50.241735021930523</v>
          </cell>
          <cell r="Z39">
            <v>-50.241735021930523</v>
          </cell>
        </row>
        <row r="40">
          <cell r="B40" t="str">
            <v>Net Debt</v>
          </cell>
          <cell r="F40">
            <v>-45.840201896362302</v>
          </cell>
          <cell r="G40">
            <v>-46.648976503439073</v>
          </cell>
          <cell r="I40">
            <v>-45.840201896362302</v>
          </cell>
          <cell r="J40">
            <v>-46.648976503439073</v>
          </cell>
          <cell r="L40" t="str">
            <v>Net Debt</v>
          </cell>
          <cell r="P40">
            <v>-45.840201896362302</v>
          </cell>
          <cell r="Q40">
            <v>-45.840201896362302</v>
          </cell>
          <cell r="S40">
            <v>-46.648976503439073</v>
          </cell>
          <cell r="T40">
            <v>-46.648976503439073</v>
          </cell>
          <cell r="V40">
            <v>-45.840201896362302</v>
          </cell>
          <cell r="W40">
            <v>-45.840201896362302</v>
          </cell>
          <cell r="Y40">
            <v>-46.648976503439073</v>
          </cell>
          <cell r="Z40">
            <v>-46.648976503439073</v>
          </cell>
        </row>
        <row r="42">
          <cell r="B42" t="str">
            <v>FV of Pension Contributions</v>
          </cell>
          <cell r="F42">
            <v>-22.889757474176658</v>
          </cell>
          <cell r="G42">
            <v>-18.077862272250833</v>
          </cell>
          <cell r="I42">
            <v>-22.889757474176658</v>
          </cell>
          <cell r="J42">
            <v>-18.077862272250833</v>
          </cell>
          <cell r="L42" t="str">
            <v>FV of Pension Contributions</v>
          </cell>
          <cell r="P42">
            <v>-22.889757474176658</v>
          </cell>
          <cell r="Q42">
            <v>-22.889757474176658</v>
          </cell>
          <cell r="S42">
            <v>-18.077862272250833</v>
          </cell>
          <cell r="T42">
            <v>-18.077862272250833</v>
          </cell>
          <cell r="V42">
            <v>-22.889757474176658</v>
          </cell>
          <cell r="W42">
            <v>-22.889757474176658</v>
          </cell>
          <cell r="Y42">
            <v>-18.077862272250833</v>
          </cell>
          <cell r="Z42">
            <v>-18.077862272250833</v>
          </cell>
        </row>
        <row r="43">
          <cell r="B43" t="str">
            <v>FV of VEBA Obligations</v>
          </cell>
          <cell r="F43">
            <v>-9.7562609169917653</v>
          </cell>
          <cell r="G43">
            <v>-9.492020024502235</v>
          </cell>
          <cell r="I43">
            <v>-9.7562609169917653</v>
          </cell>
          <cell r="J43">
            <v>-9.492020024502235</v>
          </cell>
          <cell r="L43" t="str">
            <v>FV of VEBA Obligations</v>
          </cell>
          <cell r="P43">
            <v>-9.7562609169917653</v>
          </cell>
          <cell r="Q43">
            <v>-9.7562609169917653</v>
          </cell>
          <cell r="S43">
            <v>-9.492020024502235</v>
          </cell>
          <cell r="T43">
            <v>-9.492020024502235</v>
          </cell>
          <cell r="V43">
            <v>-9.7562609169917653</v>
          </cell>
          <cell r="W43">
            <v>-9.7562609169917653</v>
          </cell>
          <cell r="Y43">
            <v>-9.492020024502235</v>
          </cell>
          <cell r="Z43">
            <v>-9.492020024502235</v>
          </cell>
        </row>
        <row r="44">
          <cell r="B44" t="str">
            <v>Net Obligations</v>
          </cell>
          <cell r="F44">
            <v>-78.486220287530728</v>
          </cell>
          <cell r="G44">
            <v>-74.218858800192152</v>
          </cell>
          <cell r="I44">
            <v>-78.486220287530728</v>
          </cell>
          <cell r="J44">
            <v>-74.218858800192152</v>
          </cell>
          <cell r="L44" t="str">
            <v>Net Obligations</v>
          </cell>
          <cell r="P44">
            <v>-78.486220287530728</v>
          </cell>
          <cell r="Q44">
            <v>-78.486220287530728</v>
          </cell>
          <cell r="S44">
            <v>-74.218858800192152</v>
          </cell>
          <cell r="T44">
            <v>-74.218858800192152</v>
          </cell>
          <cell r="V44">
            <v>-78.486220287530728</v>
          </cell>
          <cell r="W44">
            <v>-78.486220287530728</v>
          </cell>
          <cell r="Y44">
            <v>-74.218858800192152</v>
          </cell>
          <cell r="Z44">
            <v>-74.218858800192152</v>
          </cell>
        </row>
        <row r="46">
          <cell r="B46" t="str">
            <v>Future Value of Equity</v>
          </cell>
          <cell r="F46">
            <v>10.055173189872448</v>
          </cell>
          <cell r="G46">
            <v>15.770607413277574</v>
          </cell>
          <cell r="I46">
            <v>7.4646973965383836</v>
          </cell>
          <cell r="J46">
            <v>13.539918631885968</v>
          </cell>
          <cell r="L46" t="str">
            <v>Future Value of Equity</v>
          </cell>
          <cell r="P46">
            <v>5.7489706064604178</v>
          </cell>
          <cell r="Q46">
            <v>14.361375773284465</v>
          </cell>
          <cell r="S46">
            <v>11.382238081694695</v>
          </cell>
          <cell r="T46">
            <v>20.158976744860453</v>
          </cell>
          <cell r="V46">
            <v>-3.2383269903305347</v>
          </cell>
          <cell r="W46">
            <v>18.167721783407302</v>
          </cell>
          <cell r="Y46">
            <v>2.574210176585936</v>
          </cell>
          <cell r="Z46">
            <v>24.505627087185999</v>
          </cell>
        </row>
        <row r="48">
          <cell r="B48" t="str">
            <v>PV of Future Equity</v>
          </cell>
          <cell r="F48">
            <v>6.1565697173054463</v>
          </cell>
          <cell r="G48">
            <v>8.3645262646840202</v>
          </cell>
          <cell r="I48">
            <v>4.5704762188148838</v>
          </cell>
          <cell r="J48">
            <v>7.1813977769012984</v>
          </cell>
          <cell r="L48" t="str">
            <v>PV of Future Equity</v>
          </cell>
          <cell r="P48">
            <v>3.5199730201626012</v>
          </cell>
          <cell r="Q48">
            <v>8.7931664144482831</v>
          </cell>
          <cell r="S48">
            <v>6.0369919109815218</v>
          </cell>
          <cell r="T48">
            <v>10.692060618386519</v>
          </cell>
          <cell r="V48">
            <v>-1.982759074053777</v>
          </cell>
          <cell r="W48">
            <v>11.123711511683544</v>
          </cell>
          <cell r="Y48">
            <v>1.3653277942066906</v>
          </cell>
          <cell r="Z48">
            <v>12.997467759595907</v>
          </cell>
        </row>
        <row r="50">
          <cell r="B50" t="str">
            <v>Discount Period</v>
          </cell>
          <cell r="F50">
            <v>3.4166666666666665</v>
          </cell>
          <cell r="G50">
            <v>4.4166666666666661</v>
          </cell>
          <cell r="I50">
            <v>3.4166666666666665</v>
          </cell>
          <cell r="J50">
            <v>4.4166666666666661</v>
          </cell>
          <cell r="L50" t="str">
            <v>Discount Period</v>
          </cell>
          <cell r="P50">
            <v>3.4166666666666665</v>
          </cell>
          <cell r="Q50">
            <v>3.4166666666666665</v>
          </cell>
          <cell r="S50">
            <v>4.4166666666666661</v>
          </cell>
          <cell r="T50">
            <v>4.4166666666666661</v>
          </cell>
          <cell r="V50">
            <v>3.4166666666666665</v>
          </cell>
          <cell r="W50">
            <v>3.4166666666666665</v>
          </cell>
          <cell r="Y50">
            <v>4.4166666666666661</v>
          </cell>
          <cell r="Z50">
            <v>4.4166666666666661</v>
          </cell>
        </row>
        <row r="51">
          <cell r="B51" t="str">
            <v>Discount Factor</v>
          </cell>
          <cell r="F51">
            <v>0.61227883409371131</v>
          </cell>
          <cell r="G51">
            <v>0.53038707042074784</v>
          </cell>
          <cell r="I51">
            <v>0.61227883409371131</v>
          </cell>
          <cell r="J51">
            <v>0.53038707042074784</v>
          </cell>
          <cell r="L51" t="str">
            <v>Discount Factor</v>
          </cell>
          <cell r="P51">
            <v>0.61227883409371131</v>
          </cell>
          <cell r="Q51">
            <v>0.61227883409371131</v>
          </cell>
          <cell r="S51">
            <v>0.53038707042074784</v>
          </cell>
          <cell r="T51">
            <v>0.53038707042074784</v>
          </cell>
          <cell r="V51">
            <v>0.61227883409371131</v>
          </cell>
          <cell r="W51">
            <v>0.61227883409371131</v>
          </cell>
          <cell r="Y51">
            <v>0.53038707042074784</v>
          </cell>
          <cell r="Z51">
            <v>0.53038707042074784</v>
          </cell>
        </row>
        <row r="59">
          <cell r="AC59">
            <v>0</v>
          </cell>
        </row>
        <row r="60">
          <cell r="AC60">
            <v>0</v>
          </cell>
          <cell r="AD60">
            <v>0</v>
          </cell>
        </row>
        <row r="61"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71">
          <cell r="AC71">
            <v>0</v>
          </cell>
        </row>
        <row r="73">
          <cell r="AC73">
            <v>0</v>
          </cell>
        </row>
        <row r="74">
          <cell r="AC74">
            <v>0</v>
          </cell>
          <cell r="AD74">
            <v>0</v>
          </cell>
        </row>
        <row r="75"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0</v>
          </cell>
        </row>
        <row r="82">
          <cell r="AC82">
            <v>0</v>
          </cell>
        </row>
      </sheetData>
      <sheetData sheetId="11" refreshError="1">
        <row r="2">
          <cell r="B2" t="str">
            <v>Project Maine</v>
          </cell>
          <cell r="L2" t="str">
            <v>Preliminary Draft - Confidential</v>
          </cell>
        </row>
        <row r="3">
          <cell r="B3" t="str">
            <v>Debt Detail</v>
          </cell>
          <cell r="L3" t="str">
            <v>($ in billion)</v>
          </cell>
        </row>
        <row r="9">
          <cell r="H9">
            <v>40056</v>
          </cell>
        </row>
        <row r="10">
          <cell r="D10" t="str">
            <v>Cash Balance</v>
          </cell>
          <cell r="H10">
            <v>37.350600840147827</v>
          </cell>
        </row>
        <row r="11">
          <cell r="D11" t="str">
            <v>Cash from Gov't Loan</v>
          </cell>
          <cell r="H11">
            <v>-43.988999999999997</v>
          </cell>
        </row>
        <row r="12">
          <cell r="D12" t="str">
            <v>Incremental Funding</v>
          </cell>
          <cell r="H12">
            <v>-3.1</v>
          </cell>
        </row>
        <row r="13">
          <cell r="D13" t="str">
            <v>Total Cash</v>
          </cell>
          <cell r="H13">
            <v>-9.73839915985217</v>
          </cell>
        </row>
        <row r="14">
          <cell r="D14" t="str">
            <v>Cash Req'd for WC</v>
          </cell>
          <cell r="H14">
            <v>4.3407585891280132</v>
          </cell>
        </row>
        <row r="15">
          <cell r="D15" t="str">
            <v>MNS2 Adjustment</v>
          </cell>
          <cell r="H15">
            <v>2.9</v>
          </cell>
        </row>
        <row r="16">
          <cell r="D16" t="str">
            <v>Excess Cash</v>
          </cell>
          <cell r="H16">
            <v>-2.4976405707241569</v>
          </cell>
        </row>
        <row r="18">
          <cell r="D18" t="str">
            <v>Debt Balance (Ex. Gov't Debt)</v>
          </cell>
          <cell r="H18">
            <v>32.434473223250293</v>
          </cell>
        </row>
        <row r="19">
          <cell r="D19" t="str">
            <v>Debt-for-Equity Exchange</v>
          </cell>
          <cell r="H19">
            <v>-27.1</v>
          </cell>
        </row>
        <row r="20">
          <cell r="D20" t="str">
            <v>PF Debt Balance</v>
          </cell>
          <cell r="H20">
            <v>5.3344732232502938</v>
          </cell>
        </row>
        <row r="21">
          <cell r="D21" t="str">
            <v>Gov't Debt</v>
          </cell>
          <cell r="H21">
            <v>43.988999999999997</v>
          </cell>
        </row>
        <row r="22">
          <cell r="D22" t="str">
            <v>Gov't Equitization</v>
          </cell>
          <cell r="H22">
            <v>0</v>
          </cell>
        </row>
        <row r="23">
          <cell r="D23" t="str">
            <v>Incremental Funding Debt</v>
          </cell>
          <cell r="H23">
            <v>3.1</v>
          </cell>
        </row>
        <row r="24">
          <cell r="D24" t="str">
            <v>Gov't GMAC Debt</v>
          </cell>
          <cell r="H24">
            <v>0.88402413099999999</v>
          </cell>
        </row>
        <row r="25">
          <cell r="D25" t="str">
            <v>Gov't Additional Note</v>
          </cell>
          <cell r="H25">
            <v>2.7892862999999997</v>
          </cell>
        </row>
        <row r="26">
          <cell r="D26" t="str">
            <v>Preferred Dividend Liability</v>
          </cell>
          <cell r="H26">
            <v>0</v>
          </cell>
        </row>
        <row r="27">
          <cell r="D27" t="str">
            <v>Bond Cashout</v>
          </cell>
          <cell r="H27">
            <v>0</v>
          </cell>
        </row>
        <row r="28">
          <cell r="D28" t="str">
            <v>Off Balance Sheet Liabilities</v>
          </cell>
          <cell r="H28">
            <v>1.5309999999999999</v>
          </cell>
        </row>
        <row r="29">
          <cell r="D29" t="str">
            <v>GMAC Floor Planning Debt</v>
          </cell>
          <cell r="H29">
            <v>-1.5846300000000002</v>
          </cell>
        </row>
        <row r="30">
          <cell r="D30" t="str">
            <v>Total Debt</v>
          </cell>
          <cell r="H30">
            <v>56.04315365425029</v>
          </cell>
        </row>
        <row r="31">
          <cell r="D31" t="str">
            <v>Memo: Gov't Discount</v>
          </cell>
          <cell r="H31">
            <v>-7.1836347735213693</v>
          </cell>
        </row>
        <row r="33">
          <cell r="D33" t="str">
            <v>Net Debt</v>
          </cell>
          <cell r="H33">
            <v>46.361878310004762</v>
          </cell>
        </row>
        <row r="38">
          <cell r="D38" t="str">
            <v>Checks</v>
          </cell>
        </row>
        <row r="39">
          <cell r="D39" t="str">
            <v>Cash</v>
          </cell>
          <cell r="H39">
            <v>4.8849813083506888E-15</v>
          </cell>
        </row>
        <row r="40">
          <cell r="D40" t="str">
            <v>Debt</v>
          </cell>
          <cell r="H40">
            <v>0</v>
          </cell>
        </row>
      </sheetData>
      <sheetData sheetId="12" refreshError="1">
        <row r="2">
          <cell r="B2" t="str">
            <v>Project Maine</v>
          </cell>
          <cell r="N2" t="str">
            <v>Preliminary Draft - Confidential</v>
          </cell>
        </row>
        <row r="3">
          <cell r="B3" t="str">
            <v>Minority Interest</v>
          </cell>
          <cell r="N3" t="str">
            <v>($ in million)</v>
          </cell>
        </row>
        <row r="5">
          <cell r="G5" t="str">
            <v>% Ownership</v>
          </cell>
          <cell r="J5">
            <v>39813</v>
          </cell>
        </row>
        <row r="7">
          <cell r="C7" t="str">
            <v>GMNA</v>
          </cell>
        </row>
        <row r="8">
          <cell r="C8" t="str">
            <v>DMAX Ltd</v>
          </cell>
          <cell r="G8">
            <v>0.4</v>
          </cell>
          <cell r="J8">
            <v>136.31907855</v>
          </cell>
        </row>
        <row r="9">
          <cell r="C9" t="str">
            <v>Motors Holdings - US</v>
          </cell>
          <cell r="G9" t="str">
            <v>Varies (~20.42%)</v>
          </cell>
          <cell r="J9">
            <v>100.73</v>
          </cell>
        </row>
        <row r="10">
          <cell r="C10" t="str">
            <v>Other</v>
          </cell>
          <cell r="G10" t="str">
            <v>Varies</v>
          </cell>
          <cell r="J10">
            <v>10.53220899999998</v>
          </cell>
        </row>
        <row r="11">
          <cell r="C11" t="str">
            <v>Total</v>
          </cell>
          <cell r="J11">
            <v>247.58128754999996</v>
          </cell>
        </row>
        <row r="13">
          <cell r="C13" t="str">
            <v>GME</v>
          </cell>
        </row>
        <row r="14">
          <cell r="C14" t="str">
            <v>Isuzu Motors Polska Sp. Z.O.O.</v>
          </cell>
          <cell r="G14">
            <v>0.4</v>
          </cell>
          <cell r="J14">
            <v>162.18</v>
          </cell>
        </row>
        <row r="15">
          <cell r="C15" t="str">
            <v>Other</v>
          </cell>
          <cell r="G15" t="str">
            <v>Varies</v>
          </cell>
          <cell r="J15">
            <v>-73.975660869999984</v>
          </cell>
        </row>
        <row r="16">
          <cell r="C16" t="str">
            <v>Total</v>
          </cell>
          <cell r="J16">
            <v>88.204339130000022</v>
          </cell>
        </row>
        <row r="18">
          <cell r="C18" t="str">
            <v>LAAM</v>
          </cell>
          <cell r="G18" t="str">
            <v>Varies</v>
          </cell>
          <cell r="J18">
            <v>131.33489581000001</v>
          </cell>
        </row>
        <row r="20">
          <cell r="C20" t="str">
            <v>GMAP</v>
          </cell>
        </row>
        <row r="21">
          <cell r="C21" t="str">
            <v>GM Daewoo (1)</v>
          </cell>
          <cell r="G21">
            <v>0.49099999999999999</v>
          </cell>
          <cell r="J21">
            <v>2249.0161999012689</v>
          </cell>
        </row>
        <row r="22">
          <cell r="C22" t="str">
            <v>Other</v>
          </cell>
          <cell r="G22" t="str">
            <v>Varies</v>
          </cell>
          <cell r="J22">
            <v>8.02112084</v>
          </cell>
        </row>
        <row r="23">
          <cell r="C23" t="str">
            <v>Total</v>
          </cell>
          <cell r="J23">
            <v>2257.037320741269</v>
          </cell>
        </row>
        <row r="25">
          <cell r="C25" t="str">
            <v>CORP/FIO</v>
          </cell>
        </row>
        <row r="26">
          <cell r="C26" t="str">
            <v>GM Factoring</v>
          </cell>
          <cell r="G26">
            <v>0.5</v>
          </cell>
          <cell r="J26">
            <v>330.38</v>
          </cell>
        </row>
        <row r="27">
          <cell r="C27" t="str">
            <v>Other</v>
          </cell>
          <cell r="G27" t="str">
            <v>Varies</v>
          </cell>
          <cell r="J27">
            <v>7.5534838799999875</v>
          </cell>
        </row>
        <row r="28">
          <cell r="C28" t="str">
            <v>Total</v>
          </cell>
          <cell r="J28">
            <v>337.93348387999998</v>
          </cell>
        </row>
        <row r="30">
          <cell r="C30" t="str">
            <v>GME (50% Government)</v>
          </cell>
          <cell r="G30">
            <v>0.5</v>
          </cell>
          <cell r="J30">
            <v>3801.9221369999204</v>
          </cell>
        </row>
        <row r="32">
          <cell r="C32" t="str">
            <v>Total Minority Interest</v>
          </cell>
          <cell r="J32">
            <v>6864.013464111189</v>
          </cell>
        </row>
        <row r="35">
          <cell r="B35" t="str">
            <v>Project Maine</v>
          </cell>
          <cell r="N35" t="str">
            <v>Preliminary Draft - Confidential</v>
          </cell>
        </row>
        <row r="36">
          <cell r="B36" t="str">
            <v>GMDAT</v>
          </cell>
          <cell r="N36" t="str">
            <v>($ in million)</v>
          </cell>
        </row>
        <row r="38">
          <cell r="B38" t="str">
            <v>Key Assumptions</v>
          </cell>
        </row>
        <row r="39">
          <cell r="B39" t="str">
            <v>Unlevered Cost of Equity</v>
          </cell>
          <cell r="G39">
            <v>0.105</v>
          </cell>
        </row>
        <row r="40">
          <cell r="B40" t="str">
            <v>Terminal EBITDA Multiple</v>
          </cell>
          <cell r="G40">
            <v>4.5</v>
          </cell>
        </row>
        <row r="41">
          <cell r="B41" t="str">
            <v>Ownership Stake in GMDAT</v>
          </cell>
          <cell r="G41">
            <v>0.50900000000000001</v>
          </cell>
        </row>
        <row r="42">
          <cell r="B42" t="str">
            <v>Terminal EBITDA Growth Rate</v>
          </cell>
          <cell r="G42">
            <v>0.02</v>
          </cell>
        </row>
        <row r="44">
          <cell r="B44" t="str">
            <v>Financial Summary</v>
          </cell>
          <cell r="G44">
            <v>2009</v>
          </cell>
          <cell r="H44">
            <v>2010</v>
          </cell>
          <cell r="I44">
            <v>2011</v>
          </cell>
          <cell r="J44">
            <v>2012</v>
          </cell>
          <cell r="K44">
            <v>2013</v>
          </cell>
          <cell r="L44">
            <v>2014</v>
          </cell>
        </row>
        <row r="45">
          <cell r="B45" t="str">
            <v>Net Revenue</v>
          </cell>
          <cell r="G45">
            <v>9523</v>
          </cell>
          <cell r="H45">
            <v>10543.897024724538</v>
          </cell>
          <cell r="I45">
            <v>14803.018639766393</v>
          </cell>
          <cell r="J45">
            <v>18079.382195194416</v>
          </cell>
          <cell r="K45">
            <v>18876.313010591191</v>
          </cell>
          <cell r="L45">
            <v>18341.409010652093</v>
          </cell>
        </row>
        <row r="46">
          <cell r="B46" t="str">
            <v>EBITDA</v>
          </cell>
          <cell r="G46">
            <v>109.16</v>
          </cell>
          <cell r="H46">
            <v>1208.0748451563516</v>
          </cell>
          <cell r="I46">
            <v>1162.7080666653715</v>
          </cell>
          <cell r="J46">
            <v>1602.1012283579983</v>
          </cell>
          <cell r="K46">
            <v>1802.3348818993627</v>
          </cell>
          <cell r="L46">
            <v>1804.5363129319917</v>
          </cell>
        </row>
        <row r="47">
          <cell r="B47" t="str">
            <v>Operating Income (Approx. EBIT)</v>
          </cell>
          <cell r="G47">
            <v>-158</v>
          </cell>
          <cell r="H47">
            <v>874.22659977778949</v>
          </cell>
          <cell r="I47">
            <v>734.07679602469534</v>
          </cell>
          <cell r="J47">
            <v>1130.3458661588872</v>
          </cell>
          <cell r="K47">
            <v>1349.2656842402516</v>
          </cell>
          <cell r="L47">
            <v>1264.9992575388806</v>
          </cell>
        </row>
        <row r="48">
          <cell r="B48" t="str">
            <v>Net Income</v>
          </cell>
          <cell r="G48">
            <v>-394.0922803959748</v>
          </cell>
          <cell r="H48">
            <v>667.68000959500444</v>
          </cell>
          <cell r="I48">
            <v>353.12420048345268</v>
          </cell>
          <cell r="J48">
            <v>691.77587759045878</v>
          </cell>
          <cell r="K48">
            <v>873.08896053602029</v>
          </cell>
          <cell r="L48">
            <v>772.22073709726101</v>
          </cell>
        </row>
        <row r="49">
          <cell r="B49" t="str">
            <v>Free Cash Flow</v>
          </cell>
          <cell r="G49">
            <v>-645.09141501805038</v>
          </cell>
          <cell r="H49">
            <v>180.34630188303322</v>
          </cell>
          <cell r="I49">
            <v>317.21653997193255</v>
          </cell>
          <cell r="J49">
            <v>652.16009988167696</v>
          </cell>
          <cell r="K49">
            <v>914.99016304697602</v>
          </cell>
          <cell r="L49">
            <v>887.73640014066723</v>
          </cell>
        </row>
        <row r="51">
          <cell r="B51" t="str">
            <v>Valuation</v>
          </cell>
          <cell r="G51">
            <v>2009</v>
          </cell>
          <cell r="H51">
            <v>2010</v>
          </cell>
          <cell r="I51">
            <v>2011</v>
          </cell>
          <cell r="J51">
            <v>2012</v>
          </cell>
          <cell r="K51">
            <v>2013</v>
          </cell>
          <cell r="L51">
            <v>2014</v>
          </cell>
          <cell r="M51" t="str">
            <v>Terminal</v>
          </cell>
        </row>
        <row r="52">
          <cell r="B52" t="str">
            <v>Free Cash Flow</v>
          </cell>
          <cell r="G52">
            <v>-645.09141501805038</v>
          </cell>
          <cell r="H52">
            <v>180.34630188303322</v>
          </cell>
          <cell r="I52">
            <v>317.21653997193255</v>
          </cell>
          <cell r="J52">
            <v>652.16009988167696</v>
          </cell>
          <cell r="K52">
            <v>914.99016304697602</v>
          </cell>
          <cell r="L52">
            <v>887.73640014066723</v>
          </cell>
          <cell r="M52">
            <v>8282.8216763578421</v>
          </cell>
        </row>
        <row r="53">
          <cell r="B53" t="str">
            <v>Discount Period</v>
          </cell>
          <cell r="G53">
            <v>0.5</v>
          </cell>
          <cell r="H53">
            <v>1.5</v>
          </cell>
          <cell r="I53">
            <v>2.5</v>
          </cell>
          <cell r="J53">
            <v>3.5</v>
          </cell>
          <cell r="K53">
            <v>4.5</v>
          </cell>
          <cell r="L53">
            <v>5.5</v>
          </cell>
          <cell r="M53">
            <v>6</v>
          </cell>
        </row>
        <row r="54">
          <cell r="B54" t="str">
            <v>Discount Factor</v>
          </cell>
          <cell r="G54">
            <v>0.95130298830898818</v>
          </cell>
          <cell r="H54">
            <v>0.86090768172759113</v>
          </cell>
          <cell r="I54">
            <v>0.77910197441410955</v>
          </cell>
          <cell r="J54">
            <v>0.70506966010326666</v>
          </cell>
          <cell r="K54">
            <v>0.63807209059119152</v>
          </cell>
          <cell r="L54">
            <v>0.57744080596487923</v>
          </cell>
          <cell r="M54">
            <v>0.54932116428594002</v>
          </cell>
        </row>
        <row r="55">
          <cell r="B55" t="str">
            <v>Discounted Cash Flows</v>
          </cell>
          <cell r="G55">
            <v>-613.677390839145</v>
          </cell>
          <cell r="H55">
            <v>155.26151666226644</v>
          </cell>
          <cell r="I55">
            <v>247.14403260894494</v>
          </cell>
          <cell r="J55">
            <v>459.81829995648638</v>
          </cell>
          <cell r="K55">
            <v>583.82968620575923</v>
          </cell>
          <cell r="L55">
            <v>512.61522238158739</v>
          </cell>
          <cell r="M55">
            <v>4549.9292468297117</v>
          </cell>
        </row>
        <row r="57">
          <cell r="B57" t="str">
            <v>NPV of Forecasted Cash flows</v>
          </cell>
          <cell r="G57">
            <v>1344.9913669758994</v>
          </cell>
        </row>
        <row r="58">
          <cell r="B58" t="str">
            <v>NPV of Terminal Value</v>
          </cell>
          <cell r="G58">
            <v>4549.9292468297117</v>
          </cell>
        </row>
        <row r="59">
          <cell r="B59" t="str">
            <v>Debt</v>
          </cell>
          <cell r="G59">
            <v>-792.63705394355566</v>
          </cell>
        </row>
        <row r="60">
          <cell r="B60" t="str">
            <v>Preferred Shares</v>
          </cell>
          <cell r="G60">
            <v>-697.197271</v>
          </cell>
        </row>
        <row r="61">
          <cell r="B61" t="str">
            <v>Excess Cash</v>
          </cell>
          <cell r="G61">
            <v>175.39476999999999</v>
          </cell>
        </row>
        <row r="62">
          <cell r="B62" t="str">
            <v>GMDAT Valuation</v>
          </cell>
          <cell r="G62">
            <v>4580.4810588620549</v>
          </cell>
        </row>
        <row r="64">
          <cell r="B64" t="str">
            <v>GM Proportionate GMDAT Valuation</v>
          </cell>
          <cell r="G64">
            <v>2331.4648589607859</v>
          </cell>
        </row>
        <row r="65">
          <cell r="B65" t="str">
            <v>GM Minority Interest</v>
          </cell>
          <cell r="G65">
            <v>2249.0161999012689</v>
          </cell>
        </row>
        <row r="66">
          <cell r="B66" t="str">
            <v>F:\Advisory\General Motors\Project Maine\Washington\Analysis\Company G Model\Model 2009-02-05 VP2\Submissions\Rothschild Model\[Subs-Min Int Valuation_v07.xls]GMDAT</v>
          </cell>
        </row>
        <row r="69">
          <cell r="B69" t="str">
            <v>Project Maine</v>
          </cell>
          <cell r="N69" t="str">
            <v>Preliminary Draft - Confidential</v>
          </cell>
        </row>
        <row r="70">
          <cell r="B70" t="str">
            <v>Unconsolidated Subsidiaries</v>
          </cell>
          <cell r="N70" t="str">
            <v>($ in million)</v>
          </cell>
        </row>
        <row r="73">
          <cell r="J73">
            <v>39813</v>
          </cell>
        </row>
        <row r="75">
          <cell r="C75" t="str">
            <v>GMNA</v>
          </cell>
          <cell r="J75">
            <v>32</v>
          </cell>
        </row>
        <row r="77">
          <cell r="C77" t="str">
            <v>GME</v>
          </cell>
        </row>
        <row r="78">
          <cell r="C78" t="str">
            <v>GM Fiat Powertrain Polska</v>
          </cell>
          <cell r="J78">
            <v>200</v>
          </cell>
        </row>
        <row r="79">
          <cell r="C79" t="str">
            <v>Other</v>
          </cell>
          <cell r="J79">
            <v>79</v>
          </cell>
        </row>
        <row r="80">
          <cell r="C80" t="str">
            <v>Total GME</v>
          </cell>
          <cell r="J80">
            <v>279</v>
          </cell>
        </row>
        <row r="82">
          <cell r="C82" t="str">
            <v>GMLAAM</v>
          </cell>
          <cell r="J82">
            <v>46</v>
          </cell>
        </row>
        <row r="84">
          <cell r="C84" t="str">
            <v>GMAP</v>
          </cell>
        </row>
        <row r="85">
          <cell r="C85" t="str">
            <v>Shanghai General Motors Corporation (1)</v>
          </cell>
          <cell r="J85">
            <v>5073.1005886151097</v>
          </cell>
        </row>
        <row r="86">
          <cell r="C86" t="str">
            <v>SAIC GM Wuling (1)</v>
          </cell>
          <cell r="J86">
            <v>756.97768057533312</v>
          </cell>
        </row>
        <row r="87">
          <cell r="C87" t="str">
            <v>Other</v>
          </cell>
          <cell r="J87">
            <v>41</v>
          </cell>
        </row>
        <row r="88">
          <cell r="C88" t="str">
            <v>Total GMAP</v>
          </cell>
          <cell r="J88">
            <v>5871.0782691904424</v>
          </cell>
        </row>
        <row r="90">
          <cell r="C90" t="str">
            <v>Corp / Other</v>
          </cell>
          <cell r="J90">
            <v>23</v>
          </cell>
        </row>
        <row r="92">
          <cell r="C92" t="str">
            <v>Total Equity in Non-Consolidated Affiliates</v>
          </cell>
          <cell r="J92">
            <v>6251.0782691904424</v>
          </cell>
        </row>
        <row r="95">
          <cell r="B95" t="str">
            <v>Project Maine</v>
          </cell>
          <cell r="N95" t="str">
            <v>Preliminary Draft - Confidential</v>
          </cell>
        </row>
        <row r="96">
          <cell r="B96" t="str">
            <v>SGM</v>
          </cell>
          <cell r="N96" t="str">
            <v>($ in million)</v>
          </cell>
        </row>
        <row r="98">
          <cell r="B98" t="str">
            <v>Key Assumptions</v>
          </cell>
        </row>
        <row r="99">
          <cell r="B99" t="str">
            <v>Cost of Equity</v>
          </cell>
          <cell r="G99">
            <v>0.15440000000000001</v>
          </cell>
        </row>
        <row r="100">
          <cell r="B100" t="str">
            <v>Terminal P/E Multiple</v>
          </cell>
          <cell r="G100">
            <v>15</v>
          </cell>
        </row>
        <row r="101">
          <cell r="B101" t="str">
            <v>Ownership Stake in SGM</v>
          </cell>
          <cell r="G101">
            <v>0.5</v>
          </cell>
        </row>
        <row r="102">
          <cell r="B102" t="str">
            <v>Terminal Net Income Growth Rate</v>
          </cell>
          <cell r="G102">
            <v>0.02</v>
          </cell>
        </row>
        <row r="104">
          <cell r="B104" t="str">
            <v>Financial Summary</v>
          </cell>
          <cell r="G104">
            <v>2009</v>
          </cell>
          <cell r="H104">
            <v>2010</v>
          </cell>
          <cell r="I104">
            <v>2011</v>
          </cell>
          <cell r="J104">
            <v>2012</v>
          </cell>
          <cell r="K104">
            <v>2013</v>
          </cell>
          <cell r="L104">
            <v>2014</v>
          </cell>
        </row>
        <row r="105">
          <cell r="B105" t="str">
            <v>Net Revenue</v>
          </cell>
          <cell r="G105">
            <v>9216.4060965031131</v>
          </cell>
          <cell r="H105">
            <v>10534</v>
          </cell>
          <cell r="I105">
            <v>12921</v>
          </cell>
          <cell r="J105">
            <v>14339</v>
          </cell>
          <cell r="K105">
            <v>15882</v>
          </cell>
          <cell r="L105">
            <v>16194</v>
          </cell>
        </row>
        <row r="106">
          <cell r="B106" t="str">
            <v>Operating Income (Approx. EBIT)</v>
          </cell>
          <cell r="G106">
            <v>758.36415573511886</v>
          </cell>
          <cell r="H106">
            <v>832</v>
          </cell>
          <cell r="I106">
            <v>1079</v>
          </cell>
          <cell r="J106">
            <v>1169</v>
          </cell>
          <cell r="K106">
            <v>1243</v>
          </cell>
          <cell r="L106">
            <v>1284</v>
          </cell>
        </row>
        <row r="107">
          <cell r="B107" t="str">
            <v>Net Income</v>
          </cell>
          <cell r="G107">
            <v>640.00192112818445</v>
          </cell>
          <cell r="H107">
            <v>672</v>
          </cell>
          <cell r="I107">
            <v>830.5</v>
          </cell>
          <cell r="J107">
            <v>884</v>
          </cell>
          <cell r="K107">
            <v>930.4</v>
          </cell>
          <cell r="L107">
            <v>966.4</v>
          </cell>
        </row>
        <row r="108">
          <cell r="B108" t="str">
            <v>Operating Cash Flow</v>
          </cell>
          <cell r="G108">
            <v>521.84261253381999</v>
          </cell>
          <cell r="H108">
            <v>575</v>
          </cell>
          <cell r="I108">
            <v>844.5</v>
          </cell>
          <cell r="J108">
            <v>906</v>
          </cell>
          <cell r="K108">
            <v>1074.4000000000001</v>
          </cell>
          <cell r="L108">
            <v>1005.4</v>
          </cell>
        </row>
        <row r="110">
          <cell r="B110" t="str">
            <v>Valuation</v>
          </cell>
          <cell r="G110">
            <v>2009</v>
          </cell>
          <cell r="H110">
            <v>2010</v>
          </cell>
          <cell r="I110">
            <v>2011</v>
          </cell>
          <cell r="J110">
            <v>2012</v>
          </cell>
          <cell r="K110">
            <v>2013</v>
          </cell>
          <cell r="L110">
            <v>2014</v>
          </cell>
          <cell r="M110" t="str">
            <v>Terminal</v>
          </cell>
        </row>
        <row r="111">
          <cell r="B111" t="str">
            <v>Operating Cash Flow</v>
          </cell>
          <cell r="G111">
            <v>521.84261253381999</v>
          </cell>
          <cell r="H111">
            <v>575</v>
          </cell>
          <cell r="I111">
            <v>844.5</v>
          </cell>
          <cell r="J111">
            <v>906</v>
          </cell>
          <cell r="K111">
            <v>1074.4000000000001</v>
          </cell>
          <cell r="L111">
            <v>1005.4</v>
          </cell>
          <cell r="M111">
            <v>14785.92</v>
          </cell>
        </row>
        <row r="112">
          <cell r="B112" t="str">
            <v>Discount Period</v>
          </cell>
          <cell r="G112">
            <v>0.5</v>
          </cell>
          <cell r="H112">
            <v>1.5</v>
          </cell>
          <cell r="I112">
            <v>2.5</v>
          </cell>
          <cell r="J112">
            <v>3.5</v>
          </cell>
          <cell r="K112">
            <v>4.5</v>
          </cell>
          <cell r="L112">
            <v>5.5</v>
          </cell>
          <cell r="M112">
            <v>6</v>
          </cell>
        </row>
        <row r="113">
          <cell r="B113" t="str">
            <v>Discount Factor</v>
          </cell>
          <cell r="G113">
            <v>0.93072598881242508</v>
          </cell>
          <cell r="H113">
            <v>0.8062421940509571</v>
          </cell>
          <cell r="I113">
            <v>0.69840799900464046</v>
          </cell>
          <cell r="J113">
            <v>0.60499653413430399</v>
          </cell>
          <cell r="K113">
            <v>0.52407877177261253</v>
          </cell>
          <cell r="L113">
            <v>0.45398369003171557</v>
          </cell>
          <cell r="M113">
            <v>0.422534418809482</v>
          </cell>
        </row>
        <row r="114">
          <cell r="B114" t="str">
            <v>Discounted Cash Flows</v>
          </cell>
          <cell r="G114">
            <v>485.69248155499884</v>
          </cell>
          <cell r="H114">
            <v>463.58926157930034</v>
          </cell>
          <cell r="I114">
            <v>589.80555515941887</v>
          </cell>
          <cell r="J114">
            <v>548.12685992567947</v>
          </cell>
          <cell r="K114">
            <v>563.07023239249497</v>
          </cell>
          <cell r="L114">
            <v>456.43520195788682</v>
          </cell>
          <cell r="M114">
            <v>6247.5601137634958</v>
          </cell>
        </row>
        <row r="116">
          <cell r="B116" t="str">
            <v>NPV of Forecasted Cash flows</v>
          </cell>
          <cell r="G116">
            <v>3106.7195925697793</v>
          </cell>
        </row>
        <row r="117">
          <cell r="B117" t="str">
            <v>NPV of Terminal Value</v>
          </cell>
          <cell r="G117">
            <v>6247.5601137634958</v>
          </cell>
        </row>
        <row r="118">
          <cell r="B118" t="str">
            <v>Excess Cash</v>
          </cell>
          <cell r="G118">
            <v>791.92147089694436</v>
          </cell>
        </row>
        <row r="119">
          <cell r="B119" t="str">
            <v>SGM Valuation</v>
          </cell>
          <cell r="G119">
            <v>10146.201177230219</v>
          </cell>
        </row>
        <row r="121">
          <cell r="B121" t="str">
            <v>GM Proportionate SGM Valuation</v>
          </cell>
          <cell r="G121">
            <v>5073.1005886151097</v>
          </cell>
        </row>
        <row r="124">
          <cell r="B124" t="str">
            <v>Project Maine</v>
          </cell>
          <cell r="N124" t="str">
            <v>Preliminary Draft - Confidential</v>
          </cell>
        </row>
        <row r="125">
          <cell r="B125" t="str">
            <v>Wuling</v>
          </cell>
          <cell r="N125" t="str">
            <v>($ in million)</v>
          </cell>
        </row>
        <row r="127">
          <cell r="B127" t="str">
            <v>Key Assumptions</v>
          </cell>
        </row>
        <row r="128">
          <cell r="B128" t="str">
            <v>Cost of Equity</v>
          </cell>
          <cell r="G128">
            <v>0.15440000000000001</v>
          </cell>
        </row>
        <row r="129">
          <cell r="B129" t="str">
            <v>Terminal P/E Multiple</v>
          </cell>
          <cell r="G129">
            <v>15</v>
          </cell>
        </row>
        <row r="130">
          <cell r="B130" t="str">
            <v>Ownership Stake in Wuling</v>
          </cell>
          <cell r="G130">
            <v>0.34</v>
          </cell>
        </row>
        <row r="131">
          <cell r="B131" t="str">
            <v>Terminal Net Income Growth Rate</v>
          </cell>
          <cell r="G131">
            <v>0.02</v>
          </cell>
        </row>
        <row r="133">
          <cell r="B133" t="str">
            <v>Financial Summary</v>
          </cell>
          <cell r="G133">
            <v>2009</v>
          </cell>
          <cell r="H133">
            <v>2010</v>
          </cell>
          <cell r="I133">
            <v>2011</v>
          </cell>
          <cell r="J133">
            <v>2012</v>
          </cell>
          <cell r="K133">
            <v>2013</v>
          </cell>
          <cell r="L133">
            <v>2014</v>
          </cell>
        </row>
        <row r="134">
          <cell r="B134" t="str">
            <v>Net Revenue</v>
          </cell>
          <cell r="G134">
            <v>3494.9252792764905</v>
          </cell>
          <cell r="H134">
            <v>3474</v>
          </cell>
          <cell r="I134">
            <v>4251</v>
          </cell>
          <cell r="J134">
            <v>4809</v>
          </cell>
          <cell r="K134">
            <v>5259</v>
          </cell>
          <cell r="L134">
            <v>5556</v>
          </cell>
        </row>
        <row r="135">
          <cell r="B135" t="str">
            <v>Operating Income (Approx. EBIT)</v>
          </cell>
          <cell r="G135">
            <v>170.50753673577668</v>
          </cell>
          <cell r="H135">
            <v>194</v>
          </cell>
          <cell r="I135">
            <v>251</v>
          </cell>
          <cell r="J135">
            <v>297</v>
          </cell>
          <cell r="K135">
            <v>314</v>
          </cell>
          <cell r="L135">
            <v>294.60000000000002</v>
          </cell>
        </row>
        <row r="136">
          <cell r="B136" t="str">
            <v>Net Income</v>
          </cell>
          <cell r="G136">
            <v>137.30293748126152</v>
          </cell>
          <cell r="H136">
            <v>137</v>
          </cell>
          <cell r="I136">
            <v>167.5</v>
          </cell>
          <cell r="J136">
            <v>191</v>
          </cell>
          <cell r="K136">
            <v>208</v>
          </cell>
          <cell r="L136">
            <v>220.2</v>
          </cell>
        </row>
        <row r="137">
          <cell r="B137" t="str">
            <v>Operating Cash Flow</v>
          </cell>
          <cell r="G137">
            <v>90.964982423560542</v>
          </cell>
          <cell r="H137">
            <v>24</v>
          </cell>
          <cell r="I137">
            <v>119.5</v>
          </cell>
          <cell r="J137">
            <v>206.3</v>
          </cell>
          <cell r="K137">
            <v>178</v>
          </cell>
          <cell r="L137">
            <v>145.19999999999999</v>
          </cell>
        </row>
        <row r="139">
          <cell r="B139" t="str">
            <v>Valuation</v>
          </cell>
          <cell r="G139">
            <v>2009</v>
          </cell>
          <cell r="H139">
            <v>2010</v>
          </cell>
          <cell r="I139">
            <v>2011</v>
          </cell>
          <cell r="J139">
            <v>2012</v>
          </cell>
          <cell r="K139">
            <v>2013</v>
          </cell>
          <cell r="L139">
            <v>2014</v>
          </cell>
          <cell r="M139" t="str">
            <v>Terminal</v>
          </cell>
        </row>
        <row r="140">
          <cell r="B140" t="str">
            <v>Operating Cash Flow</v>
          </cell>
          <cell r="G140">
            <v>90.964982423560542</v>
          </cell>
          <cell r="H140">
            <v>24</v>
          </cell>
          <cell r="I140">
            <v>119.5</v>
          </cell>
          <cell r="J140">
            <v>206.3</v>
          </cell>
          <cell r="K140">
            <v>178</v>
          </cell>
          <cell r="L140">
            <v>145.19999999999999</v>
          </cell>
          <cell r="M140">
            <v>3369.06</v>
          </cell>
        </row>
        <row r="141">
          <cell r="B141" t="str">
            <v>Discount Period</v>
          </cell>
          <cell r="G141">
            <v>0.5</v>
          </cell>
          <cell r="H141">
            <v>1.5</v>
          </cell>
          <cell r="I141">
            <v>2.5</v>
          </cell>
          <cell r="J141">
            <v>3.5</v>
          </cell>
          <cell r="K141">
            <v>4.5</v>
          </cell>
          <cell r="L141">
            <v>5.5</v>
          </cell>
          <cell r="M141">
            <v>6</v>
          </cell>
        </row>
        <row r="142">
          <cell r="B142" t="str">
            <v>Discount Factor</v>
          </cell>
          <cell r="G142">
            <v>0.93072598881242508</v>
          </cell>
          <cell r="H142">
            <v>0.8062421940509571</v>
          </cell>
          <cell r="I142">
            <v>0.69840799900464046</v>
          </cell>
          <cell r="J142">
            <v>0.60499653413430399</v>
          </cell>
          <cell r="K142">
            <v>0.52407877177261253</v>
          </cell>
          <cell r="L142">
            <v>0.45398369003171557</v>
          </cell>
          <cell r="M142">
            <v>0.422534418809482</v>
          </cell>
        </row>
        <row r="143">
          <cell r="B143" t="str">
            <v>Discounted Cash Flows</v>
          </cell>
          <cell r="G143">
            <v>84.663473213473253</v>
          </cell>
          <cell r="H143">
            <v>19.349812657222969</v>
          </cell>
          <cell r="I143">
            <v>83.459755881054534</v>
          </cell>
          <cell r="J143">
            <v>124.81078499190691</v>
          </cell>
          <cell r="K143">
            <v>93.286021375525024</v>
          </cell>
          <cell r="L143">
            <v>65.918431792605091</v>
          </cell>
          <cell r="M143">
            <v>1423.5438090342734</v>
          </cell>
        </row>
        <row r="145">
          <cell r="B145" t="str">
            <v>NPV of Forecasted Cash flows</v>
          </cell>
          <cell r="G145">
            <v>471.4882799117878</v>
          </cell>
        </row>
        <row r="146">
          <cell r="B146" t="str">
            <v>NPV of Terminal Value</v>
          </cell>
          <cell r="G146">
            <v>1423.5438090342734</v>
          </cell>
        </row>
        <row r="147">
          <cell r="B147" t="str">
            <v>Excess Cash</v>
          </cell>
          <cell r="G147">
            <v>331.37285392256513</v>
          </cell>
        </row>
        <row r="148">
          <cell r="B148" t="str">
            <v>Wuling Valuation</v>
          </cell>
          <cell r="G148">
            <v>2226.4049428686267</v>
          </cell>
        </row>
        <row r="150">
          <cell r="B150" t="str">
            <v>GM Proportionate Wuling Valuation</v>
          </cell>
          <cell r="G150">
            <v>756.97768057533312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BAL"/>
      <sheetName val="FBALL SUMMARY"/>
      <sheetName val="Fin Sum. Base and Down OC NCF"/>
      <sheetName val="Fin Sum. Base and Down IS"/>
      <sheetName val=" Cap "/>
      <sheetName val="Base DCF"/>
      <sheetName val=" Downside DCF"/>
      <sheetName val="Base PV of Equity"/>
      <sheetName val="Downside PV of Equity"/>
      <sheetName val="Value Walk"/>
      <sheetName val="Equity &amp; Warrs"/>
      <sheetName val="Operacional"/>
      <sheetName val="Output v37"/>
    </sheetNames>
    <sheetDataSet>
      <sheetData sheetId="0" refreshError="1"/>
      <sheetData sheetId="1">
        <row r="6">
          <cell r="C6" t="str">
            <v>Government 
Debt
(Credit Bid)</v>
          </cell>
          <cell r="D6" t="str">
            <v>Structurally Senior/
Subsidiary Debt</v>
          </cell>
          <cell r="E6" t="str">
            <v>Pensions</v>
          </cell>
          <cell r="F6" t="str">
            <v>Range</v>
          </cell>
          <cell r="G6" t="str">
            <v>Excess Cash</v>
          </cell>
          <cell r="H6" t="str">
            <v>Base Case DCF</v>
          </cell>
          <cell r="I6" t="str">
            <v>5% of Low Equity Value</v>
          </cell>
          <cell r="J6" t="str">
            <v>5% of High Equity Value</v>
          </cell>
          <cell r="M6" t="str">
            <v>Top Range</v>
          </cell>
          <cell r="N6" t="str">
            <v>Bottom Range</v>
          </cell>
        </row>
        <row r="7">
          <cell r="B7" t="str">
            <v>A</v>
          </cell>
          <cell r="C7">
            <v>45</v>
          </cell>
          <cell r="D7">
            <v>5.3</v>
          </cell>
          <cell r="E7">
            <v>15.196</v>
          </cell>
          <cell r="L7">
            <v>0</v>
          </cell>
          <cell r="M7">
            <v>11.42</v>
          </cell>
          <cell r="N7">
            <v>7.88</v>
          </cell>
        </row>
        <row r="8">
          <cell r="B8" t="str">
            <v>B</v>
          </cell>
          <cell r="G8">
            <v>12</v>
          </cell>
          <cell r="L8">
            <v>53.495999999999995</v>
          </cell>
          <cell r="M8">
            <v>11.42</v>
          </cell>
          <cell r="N8">
            <v>7.88</v>
          </cell>
        </row>
        <row r="9">
          <cell r="B9" t="str">
            <v>C</v>
          </cell>
          <cell r="F9">
            <v>11</v>
          </cell>
          <cell r="L9">
            <v>53.495999999999995</v>
          </cell>
          <cell r="M9">
            <v>11.42</v>
          </cell>
          <cell r="N9">
            <v>7.88</v>
          </cell>
        </row>
        <row r="10">
          <cell r="B10" t="str">
            <v>D</v>
          </cell>
          <cell r="I10">
            <v>2.6961790095919747</v>
          </cell>
          <cell r="J10">
            <v>1.6792269907173158</v>
          </cell>
          <cell r="L10">
            <v>53.495999999999995</v>
          </cell>
          <cell r="M10">
            <v>11.42</v>
          </cell>
          <cell r="N10">
            <v>7.88</v>
          </cell>
        </row>
        <row r="11">
          <cell r="B11" t="str">
            <v>E</v>
          </cell>
          <cell r="L11">
            <v>53.495999999999995</v>
          </cell>
          <cell r="M11">
            <v>11.42</v>
          </cell>
          <cell r="N11">
            <v>7.88</v>
          </cell>
        </row>
        <row r="12">
          <cell r="B12" t="str">
            <v>F</v>
          </cell>
          <cell r="L12">
            <v>53.495999999999995</v>
          </cell>
          <cell r="M12">
            <v>11.42</v>
          </cell>
          <cell r="N12">
            <v>7.88</v>
          </cell>
        </row>
        <row r="15">
          <cell r="I15">
            <v>0.05</v>
          </cell>
          <cell r="J15">
            <v>0.05</v>
          </cell>
        </row>
        <row r="16">
          <cell r="I16">
            <v>56.192179009591968</v>
          </cell>
          <cell r="J16">
            <v>55.175226990717313</v>
          </cell>
        </row>
        <row r="47">
          <cell r="C47" t="str">
            <v>Blank</v>
          </cell>
          <cell r="D47" t="str">
            <v>Pensions</v>
          </cell>
          <cell r="E47" t="str">
            <v>Structurally Senior/
Subsidiary Debt</v>
          </cell>
          <cell r="F47" t="str">
            <v>Government 
Debt
(Credit Bid)</v>
          </cell>
          <cell r="G47" t="str">
            <v>Range</v>
          </cell>
          <cell r="H47" t="str">
            <v>Excess Cash</v>
          </cell>
          <cell r="I47" t="str">
            <v>5% of Low
Equity Value</v>
          </cell>
          <cell r="J47" t="str">
            <v>5% of High
Equity Value</v>
          </cell>
          <cell r="K47" t="str">
            <v>Top Range</v>
          </cell>
          <cell r="L47" t="str">
            <v>Bottom Range</v>
          </cell>
        </row>
        <row r="48">
          <cell r="B48" t="str">
            <v>A</v>
          </cell>
          <cell r="D48">
            <v>15</v>
          </cell>
          <cell r="E48">
            <v>5</v>
          </cell>
          <cell r="F48">
            <v>45</v>
          </cell>
          <cell r="G48">
            <v>11</v>
          </cell>
          <cell r="K48">
            <v>11.42</v>
          </cell>
          <cell r="L48">
            <v>7.88</v>
          </cell>
        </row>
        <row r="49">
          <cell r="B49" t="str">
            <v>B</v>
          </cell>
          <cell r="C49">
            <v>64</v>
          </cell>
          <cell r="H49">
            <v>12</v>
          </cell>
          <cell r="K49">
            <v>11.42</v>
          </cell>
          <cell r="L49">
            <v>7.88</v>
          </cell>
        </row>
        <row r="50">
          <cell r="B50" t="str">
            <v>C</v>
          </cell>
          <cell r="F50">
            <v>53</v>
          </cell>
          <cell r="G50">
            <v>11</v>
          </cell>
          <cell r="K50">
            <v>11.42</v>
          </cell>
          <cell r="L50">
            <v>7.88</v>
          </cell>
        </row>
        <row r="51">
          <cell r="B51" t="str">
            <v>D</v>
          </cell>
          <cell r="C51">
            <v>53</v>
          </cell>
          <cell r="I51">
            <v>2</v>
          </cell>
          <cell r="J51">
            <v>3</v>
          </cell>
          <cell r="K51">
            <v>11.42</v>
          </cell>
          <cell r="L51">
            <v>7.88</v>
          </cell>
        </row>
      </sheetData>
      <sheetData sheetId="2">
        <row r="1">
          <cell r="C1" t="str">
            <v>NewCo Base</v>
          </cell>
          <cell r="L1" t="str">
            <v>NewCo Downside</v>
          </cell>
        </row>
        <row r="2">
          <cell r="C2" t="str">
            <v>PF 2009</v>
          </cell>
          <cell r="D2" t="str">
            <v>2010</v>
          </cell>
          <cell r="E2" t="str">
            <v>2011</v>
          </cell>
          <cell r="F2" t="str">
            <v>2012</v>
          </cell>
          <cell r="G2" t="str">
            <v>2013</v>
          </cell>
          <cell r="H2" t="str">
            <v>2014</v>
          </cell>
          <cell r="L2" t="str">
            <v>PF 2009</v>
          </cell>
          <cell r="M2" t="str">
            <v>2010</v>
          </cell>
          <cell r="N2" t="str">
            <v>2011</v>
          </cell>
          <cell r="O2" t="str">
            <v>2012</v>
          </cell>
          <cell r="P2" t="str">
            <v>2013</v>
          </cell>
          <cell r="Q2" t="str">
            <v>2014</v>
          </cell>
        </row>
        <row r="4">
          <cell r="B4" t="str">
            <v>Automotive Adjusted EBT</v>
          </cell>
          <cell r="C4">
            <v>-17.530209668820014</v>
          </cell>
          <cell r="D4">
            <v>-1.3308996857598918</v>
          </cell>
          <cell r="E4">
            <v>2.9611009400499775</v>
          </cell>
          <cell r="F4">
            <v>5.3402529165105141</v>
          </cell>
          <cell r="G4">
            <v>6.9415042824983413</v>
          </cell>
          <cell r="H4">
            <v>7.8373163025027068</v>
          </cell>
          <cell r="L4">
            <v>-18.307209668820029</v>
          </cell>
          <cell r="M4">
            <v>-1.7100106454418966</v>
          </cell>
          <cell r="N4">
            <v>2.4977909166257843</v>
          </cell>
          <cell r="O4">
            <v>4.8732529165105163</v>
          </cell>
          <cell r="P4">
            <v>6.457504282498336</v>
          </cell>
          <cell r="Q4">
            <v>7.3633163025027031</v>
          </cell>
        </row>
        <row r="6">
          <cell r="B6" t="str">
            <v>Adjustments for Capital Spending</v>
          </cell>
        </row>
        <row r="7">
          <cell r="B7" t="str">
            <v>Depreciation &amp; Amortization</v>
          </cell>
          <cell r="C7">
            <v>7.7304289612725103</v>
          </cell>
          <cell r="D7">
            <v>4.7820724658169045</v>
          </cell>
          <cell r="E7">
            <v>4.7678071510671067</v>
          </cell>
          <cell r="F7">
            <v>4.9946083350366122</v>
          </cell>
          <cell r="G7">
            <v>4.9547859467791904</v>
          </cell>
          <cell r="H7">
            <v>5.034768871031484</v>
          </cell>
          <cell r="L7">
            <v>7.7304289612725103</v>
          </cell>
          <cell r="M7">
            <v>4.7820724658169045</v>
          </cell>
          <cell r="N7">
            <v>4.7678071510671067</v>
          </cell>
          <cell r="O7">
            <v>4.9946083350366122</v>
          </cell>
          <cell r="P7">
            <v>4.9547859467791904</v>
          </cell>
          <cell r="Q7">
            <v>5.034768871031484</v>
          </cell>
        </row>
        <row r="8">
          <cell r="B8" t="str">
            <v>Capital Expenditures</v>
          </cell>
          <cell r="C8">
            <v>-4.4821282552291279</v>
          </cell>
          <cell r="D8">
            <v>-4.4612920000000003</v>
          </cell>
          <cell r="E8">
            <v>-5.0982940000000001</v>
          </cell>
          <cell r="F8">
            <v>-5.4729999999999999</v>
          </cell>
          <cell r="G8">
            <v>-4.94665</v>
          </cell>
          <cell r="H8">
            <v>-4.9459999999999997</v>
          </cell>
          <cell r="L8">
            <v>-4.4821282552291279</v>
          </cell>
          <cell r="M8">
            <v>-4.4612920000000003</v>
          </cell>
          <cell r="N8">
            <v>-5.0982940000000001</v>
          </cell>
          <cell r="O8">
            <v>-5.4729999999999999</v>
          </cell>
          <cell r="P8">
            <v>-4.94665</v>
          </cell>
          <cell r="Q8">
            <v>-4.9459999999999997</v>
          </cell>
        </row>
        <row r="9">
          <cell r="B9" t="str">
            <v>Capex Setups</v>
          </cell>
          <cell r="C9">
            <v>-0.52165710838217583</v>
          </cell>
          <cell r="D9">
            <v>-2.1999999999999992E-2</v>
          </cell>
          <cell r="E9">
            <v>0.153</v>
          </cell>
          <cell r="F9">
            <v>0.14400000000000002</v>
          </cell>
          <cell r="G9">
            <v>-0.14299999999999999</v>
          </cell>
          <cell r="H9">
            <v>0</v>
          </cell>
          <cell r="L9">
            <v>-0.52165710838217583</v>
          </cell>
          <cell r="M9">
            <v>-2.1999999999999992E-2</v>
          </cell>
          <cell r="N9">
            <v>0.153</v>
          </cell>
          <cell r="O9">
            <v>0.14400000000000002</v>
          </cell>
          <cell r="P9">
            <v>-0.14299999999999999</v>
          </cell>
          <cell r="Q9">
            <v>0</v>
          </cell>
        </row>
        <row r="11">
          <cell r="B11" t="str">
            <v>Adjustments for Retirement Benefits</v>
          </cell>
        </row>
        <row r="12">
          <cell r="B12" t="str">
            <v>Pension Expense/ (Income)</v>
          </cell>
          <cell r="C12">
            <v>1.8118739981400727</v>
          </cell>
          <cell r="D12">
            <v>1.8486697707964348</v>
          </cell>
          <cell r="E12">
            <v>1.896344</v>
          </cell>
          <cell r="F12">
            <v>1.7180305746269999</v>
          </cell>
          <cell r="G12">
            <v>1.725827452424</v>
          </cell>
          <cell r="H12">
            <v>0.92842202213299996</v>
          </cell>
          <cell r="L12">
            <v>1.8118739981400727</v>
          </cell>
          <cell r="M12">
            <v>1.8486697707964348</v>
          </cell>
          <cell r="N12">
            <v>1.896344</v>
          </cell>
          <cell r="O12">
            <v>1.7180305746269999</v>
          </cell>
          <cell r="P12">
            <v>1.725827452424</v>
          </cell>
          <cell r="Q12">
            <v>0.92842202213299996</v>
          </cell>
        </row>
        <row r="13">
          <cell r="B13" t="str">
            <v>OPEB Expense (Incl. Mitigation VEBA)</v>
          </cell>
          <cell r="C13">
            <v>0.13428010311919478</v>
          </cell>
          <cell r="D13">
            <v>-0.25314661130679994</v>
          </cell>
          <cell r="E13">
            <v>-0.25719999999999998</v>
          </cell>
          <cell r="F13">
            <v>-0.30547934833759999</v>
          </cell>
          <cell r="G13">
            <v>-0.27014781170080004</v>
          </cell>
          <cell r="H13">
            <v>0.19686485940680001</v>
          </cell>
          <cell r="L13">
            <v>0.13428010311919478</v>
          </cell>
          <cell r="M13">
            <v>-0.25314661130679994</v>
          </cell>
          <cell r="N13">
            <v>-0.25719999999999998</v>
          </cell>
          <cell r="O13">
            <v>-0.30547934833759999</v>
          </cell>
          <cell r="P13">
            <v>-0.27014781170080004</v>
          </cell>
          <cell r="Q13">
            <v>0.19686485940680001</v>
          </cell>
        </row>
        <row r="14">
          <cell r="B14" t="str">
            <v>OPEB Cash Payments</v>
          </cell>
          <cell r="C14">
            <v>-3.3902710000000003</v>
          </cell>
          <cell r="D14">
            <v>-0.89435000000000009</v>
          </cell>
          <cell r="E14">
            <v>-0.62987500000000007</v>
          </cell>
          <cell r="F14">
            <v>-0.66500999999999988</v>
          </cell>
          <cell r="G14">
            <v>-0.64169999999999994</v>
          </cell>
          <cell r="H14">
            <v>-0.62742500000000001</v>
          </cell>
          <cell r="L14">
            <v>-3.3902710000000003</v>
          </cell>
          <cell r="M14">
            <v>-0.89435000000000009</v>
          </cell>
          <cell r="N14">
            <v>-0.62987500000000007</v>
          </cell>
          <cell r="O14">
            <v>-0.66500999999999988</v>
          </cell>
          <cell r="P14">
            <v>-0.64169999999999994</v>
          </cell>
          <cell r="Q14">
            <v>-0.62742500000000001</v>
          </cell>
        </row>
        <row r="15">
          <cell r="B15" t="str">
            <v xml:space="preserve">Mitigation VEBA Contribution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 t="str">
            <v>Other Cash Retirement Payments</v>
          </cell>
          <cell r="C16">
            <v>-4.3575634266722085</v>
          </cell>
          <cell r="D16">
            <v>-0.40009712900019478</v>
          </cell>
          <cell r="E16">
            <v>-0.41913264090177133</v>
          </cell>
          <cell r="F16">
            <v>-0.47517434497816591</v>
          </cell>
          <cell r="G16">
            <v>-0.48979682608695646</v>
          </cell>
          <cell r="H16">
            <v>-0.48101226495726507</v>
          </cell>
          <cell r="L16">
            <v>-4.3575634266722085</v>
          </cell>
          <cell r="M16">
            <v>-0.40009712900019478</v>
          </cell>
          <cell r="N16">
            <v>-0.41913264090177133</v>
          </cell>
          <cell r="O16">
            <v>-0.47517434497816591</v>
          </cell>
          <cell r="P16">
            <v>-0.48979682608695646</v>
          </cell>
          <cell r="Q16">
            <v>-0.48101226495726507</v>
          </cell>
        </row>
        <row r="18">
          <cell r="B18" t="str">
            <v>Other Adjustments</v>
          </cell>
        </row>
        <row r="19">
          <cell r="B19" t="str">
            <v>Net Tax Refunds/ (Payments)</v>
          </cell>
          <cell r="C19">
            <v>-0.18793197173605242</v>
          </cell>
          <cell r="D19">
            <v>-0.1092076137468061</v>
          </cell>
          <cell r="E19">
            <v>-0.30820671639702146</v>
          </cell>
          <cell r="F19">
            <v>-0.39342419872305201</v>
          </cell>
          <cell r="G19">
            <v>-0.448583130847517</v>
          </cell>
          <cell r="H19">
            <v>-0.43887466692491262</v>
          </cell>
          <cell r="L19">
            <v>-0.18793197173605242</v>
          </cell>
          <cell r="M19">
            <v>-0.1092076137468061</v>
          </cell>
          <cell r="N19">
            <v>-0.30820671639702146</v>
          </cell>
          <cell r="O19">
            <v>-0.39342419872305201</v>
          </cell>
          <cell r="P19">
            <v>-0.448583130847517</v>
          </cell>
          <cell r="Q19">
            <v>-0.43887466692491262</v>
          </cell>
        </row>
        <row r="20">
          <cell r="B20" t="str">
            <v>Working Capital</v>
          </cell>
          <cell r="C20">
            <v>0.96348095443613935</v>
          </cell>
          <cell r="D20">
            <v>0.21439191585313061</v>
          </cell>
          <cell r="E20">
            <v>0.62648829617704316</v>
          </cell>
          <cell r="F20">
            <v>0.39562647069945345</v>
          </cell>
          <cell r="G20">
            <v>0.22398952887804133</v>
          </cell>
          <cell r="H20">
            <v>-0.27357951156888383</v>
          </cell>
          <cell r="L20">
            <v>0.72288942495970854</v>
          </cell>
          <cell r="M20">
            <v>0.33432064193931471</v>
          </cell>
          <cell r="N20">
            <v>0.5682008455972577</v>
          </cell>
          <cell r="O20">
            <v>0.38110637876519882</v>
          </cell>
          <cell r="P20">
            <v>0.22210767935725947</v>
          </cell>
          <cell r="Q20">
            <v>-0.27236022924684322</v>
          </cell>
        </row>
        <row r="21">
          <cell r="B21" t="str">
            <v>Sales Allowances</v>
          </cell>
          <cell r="C21">
            <v>-3.0188563287975563</v>
          </cell>
          <cell r="D21">
            <v>6.4674752722348461E-3</v>
          </cell>
          <cell r="E21">
            <v>0.21946747527223448</v>
          </cell>
          <cell r="F21">
            <v>0.58496747527223469</v>
          </cell>
          <cell r="G21">
            <v>0.21696747527223448</v>
          </cell>
          <cell r="H21">
            <v>0.24446747527223461</v>
          </cell>
          <cell r="L21">
            <v>-3.1618563287975565</v>
          </cell>
          <cell r="M21">
            <v>3.9467475272235431E-2</v>
          </cell>
          <cell r="N21">
            <v>0.20296747527223402</v>
          </cell>
          <cell r="O21">
            <v>0.57396747527223468</v>
          </cell>
          <cell r="P21">
            <v>0.21696747527223448</v>
          </cell>
          <cell r="Q21">
            <v>0.24446747527223461</v>
          </cell>
        </row>
        <row r="22">
          <cell r="B22" t="str">
            <v>Other Adjustments</v>
          </cell>
          <cell r="C22">
            <v>-2.9432456325715566</v>
          </cell>
          <cell r="D22">
            <v>1.639084152414277</v>
          </cell>
          <cell r="E22">
            <v>1.4490744584408972</v>
          </cell>
          <cell r="F22">
            <v>1.0544297612735032</v>
          </cell>
          <cell r="G22">
            <v>1.0566906516153984</v>
          </cell>
          <cell r="H22">
            <v>0.72014179793148014</v>
          </cell>
          <cell r="L22">
            <v>-3.0402456325715566</v>
          </cell>
          <cell r="M22">
            <v>1.6343058461635473</v>
          </cell>
          <cell r="N22">
            <v>1.4454842818156686</v>
          </cell>
          <cell r="O22">
            <v>1.0534458261768829</v>
          </cell>
          <cell r="P22">
            <v>1.0532129124477267</v>
          </cell>
          <cell r="Q22">
            <v>0.7182056232328502</v>
          </cell>
        </row>
        <row r="24">
          <cell r="B24" t="str">
            <v>Automotive OCF before Special Items</v>
          </cell>
          <cell r="C24">
            <v>-25.791799375240775</v>
          </cell>
          <cell r="D24">
            <v>1.0196927403392886</v>
          </cell>
          <cell r="E24">
            <v>5.3605739637084664</v>
          </cell>
          <cell r="F24">
            <v>6.9198276413805004</v>
          </cell>
          <cell r="G24">
            <v>8.1798875688319335</v>
          </cell>
          <cell r="H24">
            <v>8.1950898848266451</v>
          </cell>
          <cell r="L24">
            <v>-27.049390904717221</v>
          </cell>
          <cell r="M24">
            <v>0.78873220049273884</v>
          </cell>
          <cell r="N24">
            <v>4.8188863130792576</v>
          </cell>
          <cell r="O24">
            <v>6.426323614349629</v>
          </cell>
          <cell r="P24">
            <v>7.6905279801434743</v>
          </cell>
          <cell r="Q24">
            <v>7.720372992450053</v>
          </cell>
        </row>
        <row r="26">
          <cell r="C26" t="str">
            <v>NewCo Base</v>
          </cell>
          <cell r="L26" t="str">
            <v>NewCo Downside</v>
          </cell>
        </row>
        <row r="27">
          <cell r="C27" t="str">
            <v>PF 2009</v>
          </cell>
          <cell r="D27" t="str">
            <v>2010</v>
          </cell>
          <cell r="E27" t="str">
            <v>2011</v>
          </cell>
          <cell r="F27" t="str">
            <v>2012</v>
          </cell>
          <cell r="G27" t="str">
            <v>2013</v>
          </cell>
          <cell r="H27" t="str">
            <v>2014</v>
          </cell>
          <cell r="L27" t="str">
            <v>PF 2009</v>
          </cell>
          <cell r="M27" t="str">
            <v>2010</v>
          </cell>
          <cell r="N27" t="str">
            <v>2011</v>
          </cell>
          <cell r="O27" t="str">
            <v>2012</v>
          </cell>
          <cell r="P27" t="str">
            <v>2013</v>
          </cell>
          <cell r="Q27" t="str">
            <v>2014</v>
          </cell>
        </row>
        <row r="29">
          <cell r="B29" t="str">
            <v>Automotive OCF before Special Items</v>
          </cell>
          <cell r="C29">
            <v>-25.791799375240775</v>
          </cell>
          <cell r="D29">
            <v>1.0196927403392886</v>
          </cell>
          <cell r="E29">
            <v>5.3605739637084664</v>
          </cell>
          <cell r="F29">
            <v>6.9198276413805004</v>
          </cell>
          <cell r="G29">
            <v>8.1798875688319335</v>
          </cell>
          <cell r="H29">
            <v>8.1950898848266451</v>
          </cell>
          <cell r="L29">
            <v>-27.049390904717221</v>
          </cell>
          <cell r="M29">
            <v>0.78873220049273884</v>
          </cell>
          <cell r="N29">
            <v>4.8188863130792576</v>
          </cell>
          <cell r="O29">
            <v>6.426323614349629</v>
          </cell>
          <cell r="P29">
            <v>7.6905279801434743</v>
          </cell>
          <cell r="Q29">
            <v>7.720372992450053</v>
          </cell>
        </row>
        <row r="31">
          <cell r="B31" t="str">
            <v>Asset Sales</v>
          </cell>
          <cell r="C31">
            <v>0.10009999999999999</v>
          </cell>
          <cell r="D31">
            <v>0.13400000000000001</v>
          </cell>
          <cell r="E31">
            <v>0.13300000000000001</v>
          </cell>
          <cell r="F31">
            <v>0.13300000000000001</v>
          </cell>
          <cell r="G31">
            <v>0</v>
          </cell>
          <cell r="H31">
            <v>0</v>
          </cell>
          <cell r="L31">
            <v>0.10009999999999999</v>
          </cell>
          <cell r="M31">
            <v>0.13400000000000001</v>
          </cell>
          <cell r="N31">
            <v>0.13300000000000001</v>
          </cell>
          <cell r="O31">
            <v>0.13300000000000001</v>
          </cell>
          <cell r="P31">
            <v>0</v>
          </cell>
          <cell r="Q31">
            <v>0</v>
          </cell>
        </row>
        <row r="32">
          <cell r="B32" t="str">
            <v>Delphi Impact</v>
          </cell>
          <cell r="C32">
            <v>-3.6813861272185076</v>
          </cell>
          <cell r="D32">
            <v>-0.51</v>
          </cell>
          <cell r="E32">
            <v>-8.0999999999999989E-2</v>
          </cell>
          <cell r="F32">
            <v>-4.3999999999999984E-2</v>
          </cell>
          <cell r="G32">
            <v>3.9000000000000007E-2</v>
          </cell>
          <cell r="H32">
            <v>8.5000000000000006E-2</v>
          </cell>
          <cell r="L32">
            <v>-3.6813861272185076</v>
          </cell>
          <cell r="M32">
            <v>-0.51</v>
          </cell>
          <cell r="N32">
            <v>-8.0999999999999989E-2</v>
          </cell>
          <cell r="O32">
            <v>-4.3999999999999984E-2</v>
          </cell>
          <cell r="P32">
            <v>3.9000000000000007E-2</v>
          </cell>
          <cell r="Q32">
            <v>8.5000000000000006E-2</v>
          </cell>
        </row>
        <row r="33">
          <cell r="B33" t="str">
            <v>Cash Restructuring Costs</v>
          </cell>
          <cell r="C33">
            <v>-4.1731321690337806</v>
          </cell>
          <cell r="D33">
            <v>-1.3766459296356435</v>
          </cell>
          <cell r="E33">
            <v>-0.25978695652173917</v>
          </cell>
          <cell r="F33">
            <v>-0.11160829694323143</v>
          </cell>
          <cell r="G33">
            <v>-3.2695652173913049E-2</v>
          </cell>
          <cell r="H33">
            <v>-9.9145299145299154E-3</v>
          </cell>
          <cell r="L33">
            <v>-4.1731321690337806</v>
          </cell>
          <cell r="M33">
            <v>-1.3766459296356435</v>
          </cell>
          <cell r="N33">
            <v>-0.25978695652173917</v>
          </cell>
          <cell r="O33">
            <v>-0.11160829694323143</v>
          </cell>
          <cell r="P33">
            <v>-3.2695652173913049E-2</v>
          </cell>
          <cell r="Q33">
            <v>-9.9145299145299154E-3</v>
          </cell>
        </row>
        <row r="34">
          <cell r="B34" t="str">
            <v>Hourly Pension Plan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-1.92</v>
          </cell>
          <cell r="H34">
            <v>-4.42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-1.92</v>
          </cell>
          <cell r="Q34">
            <v>-4.42</v>
          </cell>
        </row>
        <row r="36">
          <cell r="B36" t="str">
            <v>Automotive OCF after Special Items</v>
          </cell>
          <cell r="C36">
            <v>-33.546217671493061</v>
          </cell>
          <cell r="D36">
            <v>-0.732953189296355</v>
          </cell>
          <cell r="E36">
            <v>5.1527870071867268</v>
          </cell>
          <cell r="F36">
            <v>6.8972193444372696</v>
          </cell>
          <cell r="G36">
            <v>6.2661919166580198</v>
          </cell>
          <cell r="H36">
            <v>3.8501753549121158</v>
          </cell>
          <cell r="L36">
            <v>-34.803809200969503</v>
          </cell>
          <cell r="M36">
            <v>-0.96391372914290463</v>
          </cell>
          <cell r="N36">
            <v>4.611099356557518</v>
          </cell>
          <cell r="O36">
            <v>6.4037153174063981</v>
          </cell>
          <cell r="P36">
            <v>5.7768323279695606</v>
          </cell>
          <cell r="Q36">
            <v>3.3754584625355228</v>
          </cell>
        </row>
        <row r="38">
          <cell r="B38" t="str">
            <v>GMAC Asset Carve-Out Cash Flows</v>
          </cell>
          <cell r="C38">
            <v>1.04</v>
          </cell>
          <cell r="D38">
            <v>0.54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1.04</v>
          </cell>
          <cell r="M38">
            <v>0.54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GMAC Distributions/GMAC Flows</v>
          </cell>
          <cell r="C39">
            <v>-2.493821807845638</v>
          </cell>
          <cell r="D39">
            <v>1.3770568876739606</v>
          </cell>
          <cell r="E39">
            <v>0.49930894849546981</v>
          </cell>
          <cell r="F39">
            <v>0.21923015219865605</v>
          </cell>
          <cell r="G39">
            <v>0.12122574989000537</v>
          </cell>
          <cell r="H39">
            <v>0.14665962027598975</v>
          </cell>
          <cell r="L39">
            <v>-2.493821807845638</v>
          </cell>
          <cell r="M39">
            <v>1.3770568876739606</v>
          </cell>
          <cell r="N39">
            <v>0.49930894849546981</v>
          </cell>
          <cell r="O39">
            <v>0.21923015219865605</v>
          </cell>
          <cell r="P39">
            <v>0.12122574989000537</v>
          </cell>
          <cell r="Q39">
            <v>0.14665962027598975</v>
          </cell>
        </row>
        <row r="41">
          <cell r="B41" t="str">
            <v>Automotive OCF after Special Items</v>
          </cell>
          <cell r="C41">
            <v>-35.000039479338696</v>
          </cell>
          <cell r="D41">
            <v>1.1841036983776057</v>
          </cell>
          <cell r="E41">
            <v>5.6520959556821966</v>
          </cell>
          <cell r="F41">
            <v>7.1164494966359255</v>
          </cell>
          <cell r="G41">
            <v>6.3874176665480249</v>
          </cell>
          <cell r="H41">
            <v>3.9968349751881056</v>
          </cell>
          <cell r="L41">
            <v>-36.257631008815139</v>
          </cell>
          <cell r="M41">
            <v>0.95314315853105602</v>
          </cell>
          <cell r="N41">
            <v>5.1104083050529878</v>
          </cell>
          <cell r="O41">
            <v>6.622945469605054</v>
          </cell>
          <cell r="P41">
            <v>5.8980580778595657</v>
          </cell>
          <cell r="Q41">
            <v>3.5221180828115126</v>
          </cell>
        </row>
        <row r="43">
          <cell r="B43" t="str">
            <v>VEBA Withdrawals (Salaried and Hourly)</v>
          </cell>
          <cell r="C43">
            <v>9.1000000000000004E-3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L43">
            <v>9.1000000000000004E-3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B44" t="str">
            <v>UAW/CAW IT VEBA Contributions</v>
          </cell>
          <cell r="C44">
            <v>-1.0362499999999999</v>
          </cell>
          <cell r="D44">
            <v>-0.58499999999999996</v>
          </cell>
          <cell r="E44">
            <v>-0.58499999999999996</v>
          </cell>
          <cell r="F44">
            <v>-0.58499999999999996</v>
          </cell>
          <cell r="G44">
            <v>-2.3232200000000001</v>
          </cell>
          <cell r="H44">
            <v>-0.58499999999999996</v>
          </cell>
          <cell r="L44">
            <v>-1.0362499999999999</v>
          </cell>
          <cell r="M44">
            <v>-0.58499999999999996</v>
          </cell>
          <cell r="N44">
            <v>-0.58499999999999996</v>
          </cell>
          <cell r="O44">
            <v>-0.58499999999999996</v>
          </cell>
          <cell r="P44">
            <v>-2.3232200000000001</v>
          </cell>
          <cell r="Q44">
            <v>-0.58499999999999996</v>
          </cell>
        </row>
        <row r="45">
          <cell r="B45" t="str">
            <v>Credit Facility Draws/(Repayments)</v>
          </cell>
          <cell r="C45">
            <v>-5.4359999999999999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L45">
            <v>-5.4359999999999999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 t="str">
            <v>Debt Maturities</v>
          </cell>
          <cell r="C46">
            <v>-3.2565146217647065</v>
          </cell>
          <cell r="D46">
            <v>-0.20070977056556574</v>
          </cell>
          <cell r="E46">
            <v>-0.43713087992541305</v>
          </cell>
          <cell r="F46">
            <v>-0.70326269504145145</v>
          </cell>
          <cell r="G46">
            <v>-0.64817108525580347</v>
          </cell>
          <cell r="H46">
            <v>-0.60335203069212295</v>
          </cell>
          <cell r="L46">
            <v>-3.2565146217647065</v>
          </cell>
          <cell r="M46">
            <v>-0.20070977056556574</v>
          </cell>
          <cell r="N46">
            <v>-0.43713087992541294</v>
          </cell>
          <cell r="O46">
            <v>-0.70326269504145145</v>
          </cell>
          <cell r="P46">
            <v>-0.64817108525580369</v>
          </cell>
          <cell r="Q46">
            <v>-0.60335203069212273</v>
          </cell>
        </row>
        <row r="47">
          <cell r="B47" t="str">
            <v>Debt Financing</v>
          </cell>
          <cell r="C47">
            <v>0.25927107471914518</v>
          </cell>
          <cell r="D47">
            <v>0.29739296123047165</v>
          </cell>
          <cell r="E47">
            <v>0.22028580562836603</v>
          </cell>
          <cell r="F47">
            <v>0.1573196737181575</v>
          </cell>
          <cell r="G47">
            <v>0.05</v>
          </cell>
          <cell r="H47">
            <v>0.05</v>
          </cell>
          <cell r="L47">
            <v>0.25927107471914518</v>
          </cell>
          <cell r="M47">
            <v>0.29739296123047165</v>
          </cell>
          <cell r="N47">
            <v>0.22028580562836603</v>
          </cell>
          <cell r="O47">
            <v>0.1573196737181575</v>
          </cell>
          <cell r="P47">
            <v>0.05</v>
          </cell>
          <cell r="Q47">
            <v>0.05</v>
          </cell>
        </row>
        <row r="48">
          <cell r="B48" t="str">
            <v>US Government Funding</v>
          </cell>
          <cell r="C48">
            <v>45.5</v>
          </cell>
          <cell r="D48">
            <v>-3.8773378762067003</v>
          </cell>
          <cell r="E48">
            <v>-2.8345265305729579</v>
          </cell>
          <cell r="F48">
            <v>0</v>
          </cell>
          <cell r="G48">
            <v>0</v>
          </cell>
          <cell r="H48">
            <v>0</v>
          </cell>
          <cell r="L48">
            <v>45.5</v>
          </cell>
          <cell r="M48">
            <v>-2.7715457126632592</v>
          </cell>
          <cell r="N48">
            <v>-3.9376994799677081</v>
          </cell>
          <cell r="O48">
            <v>0</v>
          </cell>
          <cell r="P48">
            <v>0</v>
          </cell>
          <cell r="Q48">
            <v>0</v>
          </cell>
        </row>
        <row r="49">
          <cell r="B49" t="str">
            <v xml:space="preserve">Canadian Government Funding </v>
          </cell>
          <cell r="C49">
            <v>9.5</v>
          </cell>
          <cell r="D49">
            <v>-0.6998090573537763</v>
          </cell>
          <cell r="E49">
            <v>-0.58832653586656225</v>
          </cell>
          <cell r="F49">
            <v>0</v>
          </cell>
          <cell r="G49">
            <v>0</v>
          </cell>
          <cell r="H49">
            <v>0</v>
          </cell>
          <cell r="L49">
            <v>9.5</v>
          </cell>
          <cell r="M49">
            <v>-0.48941723452583752</v>
          </cell>
          <cell r="N49">
            <v>-0.80133757284319129</v>
          </cell>
          <cell r="O49">
            <v>0</v>
          </cell>
          <cell r="P49">
            <v>0</v>
          </cell>
          <cell r="Q49">
            <v>0</v>
          </cell>
        </row>
        <row r="50">
          <cell r="B50" t="str">
            <v>Gov't Loan for GMAC Rights Offering</v>
          </cell>
          <cell r="C50">
            <v>0.88402413099999999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L50">
            <v>0.88402413099999999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Section 136 Loans</v>
          </cell>
          <cell r="C51">
            <v>0</v>
          </cell>
          <cell r="D51">
            <v>2.0409587227012809</v>
          </cell>
          <cell r="E51">
            <v>1.7849886249558817</v>
          </cell>
          <cell r="F51">
            <v>1.3823252156078547</v>
          </cell>
          <cell r="G51">
            <v>0.47815175680473648</v>
          </cell>
          <cell r="H51">
            <v>-3.9480778024900472E-2</v>
          </cell>
          <cell r="L51">
            <v>0</v>
          </cell>
          <cell r="M51">
            <v>2.0409587227012809</v>
          </cell>
          <cell r="N51">
            <v>1.7849886249558817</v>
          </cell>
          <cell r="O51">
            <v>1.3823252156078547</v>
          </cell>
          <cell r="P51">
            <v>0.47815175680473648</v>
          </cell>
          <cell r="Q51">
            <v>-3.9480778024900472E-2</v>
          </cell>
        </row>
        <row r="52">
          <cell r="B52" t="str">
            <v>Government Grants</v>
          </cell>
          <cell r="C52">
            <v>0.02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L52">
            <v>0.02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B53" t="str">
            <v>Other Non-Operating Cash Flows</v>
          </cell>
          <cell r="C53">
            <v>-10.142321747284273</v>
          </cell>
          <cell r="D53">
            <v>1.6636992070751693</v>
          </cell>
          <cell r="E53">
            <v>-0.20161078796239792</v>
          </cell>
          <cell r="F53">
            <v>-0.23401549681422282</v>
          </cell>
          <cell r="G53">
            <v>-0.17676595023575345</v>
          </cell>
          <cell r="H53">
            <v>-0.20237520950003099</v>
          </cell>
          <cell r="L53">
            <v>-10.142321747284273</v>
          </cell>
          <cell r="M53">
            <v>1.6636992070751693</v>
          </cell>
          <cell r="N53">
            <v>-0.20161078796239792</v>
          </cell>
          <cell r="O53">
            <v>-0.23401549681422282</v>
          </cell>
          <cell r="P53">
            <v>-0.17676595023575345</v>
          </cell>
          <cell r="Q53">
            <v>-0.20237520950003099</v>
          </cell>
        </row>
        <row r="55">
          <cell r="B55" t="str">
            <v>Net Cash Flow</v>
          </cell>
          <cell r="C55">
            <v>1.3012693573314618</v>
          </cell>
          <cell r="D55">
            <v>-0.17670211474151509</v>
          </cell>
          <cell r="E55">
            <v>3.0107756519391131</v>
          </cell>
          <cell r="F55">
            <v>7.1338161941062639</v>
          </cell>
          <cell r="G55">
            <v>3.7674123878612047</v>
          </cell>
          <cell r="H55">
            <v>2.6166269569710505</v>
          </cell>
          <cell r="L55">
            <v>4.3677827855018947E-2</v>
          </cell>
          <cell r="M55">
            <v>0.9085213317833154</v>
          </cell>
          <cell r="N55">
            <v>1.1529040149385255</v>
          </cell>
          <cell r="O55">
            <v>6.6403121670753924</v>
          </cell>
          <cell r="P55">
            <v>3.2780527991727451</v>
          </cell>
          <cell r="Q55">
            <v>2.141910064594458</v>
          </cell>
        </row>
        <row r="58">
          <cell r="B58" t="str">
            <v>Cash Balance (incl. ST-VEBA)</v>
          </cell>
          <cell r="C58">
            <v>15.266775833054425</v>
          </cell>
          <cell r="D58">
            <v>15.09007371831291</v>
          </cell>
          <cell r="E58">
            <v>18.100849370252021</v>
          </cell>
          <cell r="F58">
            <v>25.234665564358284</v>
          </cell>
          <cell r="G58">
            <v>29.002077952219487</v>
          </cell>
          <cell r="H58">
            <v>31.618704909190537</v>
          </cell>
          <cell r="L58">
            <v>14.009184303577982</v>
          </cell>
          <cell r="M58">
            <v>14.917705635361298</v>
          </cell>
          <cell r="N58">
            <v>16.070609650299822</v>
          </cell>
          <cell r="O58">
            <v>22.710921817375215</v>
          </cell>
          <cell r="P58">
            <v>25.98897461654796</v>
          </cell>
          <cell r="Q58">
            <v>28.130884681142419</v>
          </cell>
        </row>
        <row r="59">
          <cell r="B59" t="str">
            <v>Managerial Debt Balance (Incl. Preferred)</v>
          </cell>
          <cell r="C59">
            <v>-22.768341954169006</v>
          </cell>
          <cell r="D59">
            <v>-20.328836933974717</v>
          </cell>
          <cell r="E59">
            <v>-18.47412741819403</v>
          </cell>
          <cell r="F59">
            <v>-19.31050961247859</v>
          </cell>
          <cell r="G59">
            <v>-19.190490284027526</v>
          </cell>
          <cell r="H59">
            <v>-18.597657475310502</v>
          </cell>
          <cell r="L59">
            <v>-22.768341954168992</v>
          </cell>
          <cell r="M59">
            <v>-21.645020920346084</v>
          </cell>
          <cell r="N59">
            <v>-18.474127418194016</v>
          </cell>
          <cell r="O59">
            <v>-19.310509612478576</v>
          </cell>
          <cell r="P59">
            <v>-19.190490284027511</v>
          </cell>
          <cell r="Q59">
            <v>-18.597657475310488</v>
          </cell>
        </row>
        <row r="60">
          <cell r="B60" t="str">
            <v>Net Liquidity</v>
          </cell>
          <cell r="C60">
            <v>-7.5015661211145819</v>
          </cell>
          <cell r="D60">
            <v>-5.2387632156618071</v>
          </cell>
          <cell r="E60">
            <v>-0.37327804794200858</v>
          </cell>
          <cell r="F60">
            <v>5.924155951879694</v>
          </cell>
          <cell r="G60">
            <v>9.8115876681919616</v>
          </cell>
          <cell r="H60">
            <v>13.021047433880035</v>
          </cell>
          <cell r="L60">
            <v>-8.7591576505910105</v>
          </cell>
          <cell r="M60">
            <v>-6.7273152849847868</v>
          </cell>
          <cell r="N60">
            <v>-2.4035177678941935</v>
          </cell>
          <cell r="O60">
            <v>3.4004122048966394</v>
          </cell>
          <cell r="P60">
            <v>6.7984843325204487</v>
          </cell>
          <cell r="Q60">
            <v>9.5332272058319312</v>
          </cell>
        </row>
      </sheetData>
      <sheetData sheetId="3"/>
      <sheetData sheetId="4">
        <row r="2">
          <cell r="E2" t="str">
            <v>NewCo Base Case</v>
          </cell>
          <cell r="N2" t="str">
            <v>NewCo Downside Case</v>
          </cell>
        </row>
        <row r="3">
          <cell r="C3" t="str">
            <v>Post-363</v>
          </cell>
          <cell r="E3" t="str">
            <v>December 31,</v>
          </cell>
          <cell r="L3" t="str">
            <v>Post-363</v>
          </cell>
          <cell r="N3" t="str">
            <v>December 31,</v>
          </cell>
        </row>
        <row r="4">
          <cell r="C4">
            <v>40026</v>
          </cell>
          <cell r="E4">
            <v>2009</v>
          </cell>
          <cell r="F4">
            <v>2010</v>
          </cell>
          <cell r="G4">
            <v>2011</v>
          </cell>
          <cell r="H4">
            <v>2012</v>
          </cell>
          <cell r="I4">
            <v>2013</v>
          </cell>
          <cell r="J4">
            <v>2014</v>
          </cell>
          <cell r="L4">
            <v>40026</v>
          </cell>
          <cell r="N4">
            <v>2009</v>
          </cell>
          <cell r="O4">
            <v>2010</v>
          </cell>
          <cell r="P4">
            <v>2011</v>
          </cell>
          <cell r="Q4">
            <v>2012</v>
          </cell>
          <cell r="R4">
            <v>2013</v>
          </cell>
          <cell r="S4">
            <v>2014</v>
          </cell>
        </row>
        <row r="5">
          <cell r="B5" t="str">
            <v>Secured Debt</v>
          </cell>
        </row>
        <row r="6">
          <cell r="B6" t="str">
            <v>Government Debt</v>
          </cell>
          <cell r="C6">
            <v>8</v>
          </cell>
          <cell r="E6">
            <v>8.0000000000203393</v>
          </cell>
          <cell r="F6">
            <v>3.422853066866562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8</v>
          </cell>
          <cell r="N6">
            <v>7.9999999999690292</v>
          </cell>
          <cell r="O6">
            <v>4.7390370528431909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 t="str">
            <v>Section 136 Funding</v>
          </cell>
          <cell r="C7">
            <v>0</v>
          </cell>
          <cell r="E7">
            <v>0</v>
          </cell>
          <cell r="F7">
            <v>2.0409587227012804</v>
          </cell>
          <cell r="G7">
            <v>3.8259473476571619</v>
          </cell>
          <cell r="H7">
            <v>5.2082725632650169</v>
          </cell>
          <cell r="I7">
            <v>5.6864243200697535</v>
          </cell>
          <cell r="J7">
            <v>5.6469435420448528</v>
          </cell>
          <cell r="L7">
            <v>0</v>
          </cell>
          <cell r="N7">
            <v>0</v>
          </cell>
          <cell r="O7">
            <v>2.0409587227012804</v>
          </cell>
          <cell r="P7">
            <v>3.8259473476571619</v>
          </cell>
          <cell r="Q7">
            <v>5.2082725632650169</v>
          </cell>
          <cell r="R7">
            <v>5.6864243200697535</v>
          </cell>
          <cell r="S7">
            <v>5.6469435420448528</v>
          </cell>
        </row>
        <row r="8">
          <cell r="B8" t="str">
            <v>Subsidiary Indebtedness &amp; Other</v>
          </cell>
          <cell r="C8">
            <v>6.0841288737895916</v>
          </cell>
          <cell r="E8">
            <v>5.7683419541689993</v>
          </cell>
          <cell r="F8">
            <v>5.8650251448339059</v>
          </cell>
          <cell r="G8">
            <v>5.648180070536859</v>
          </cell>
          <cell r="H8">
            <v>5.1022370492135654</v>
          </cell>
          <cell r="I8">
            <v>4.5040659639577623</v>
          </cell>
          <cell r="J8">
            <v>3.9507139332656394</v>
          </cell>
          <cell r="L8">
            <v>6.0841288737895987</v>
          </cell>
          <cell r="N8">
            <v>5.7683419541689993</v>
          </cell>
          <cell r="O8">
            <v>5.8650251448339059</v>
          </cell>
          <cell r="P8">
            <v>5.6481800705368581</v>
          </cell>
          <cell r="Q8">
            <v>5.1022370492135645</v>
          </cell>
          <cell r="R8">
            <v>4.5040659639577605</v>
          </cell>
          <cell r="S8">
            <v>3.9507139332656376</v>
          </cell>
        </row>
        <row r="9">
          <cell r="B9" t="str">
            <v>Total Secured Debt</v>
          </cell>
          <cell r="C9">
            <v>14.084128873789595</v>
          </cell>
          <cell r="E9">
            <v>13.768341954189339</v>
          </cell>
          <cell r="F9">
            <v>11.328836934401748</v>
          </cell>
          <cell r="G9">
            <v>9.4741274181940209</v>
          </cell>
          <cell r="H9">
            <v>10.310509612478583</v>
          </cell>
          <cell r="I9">
            <v>10.190490284027515</v>
          </cell>
          <cell r="J9">
            <v>9.5976574753104913</v>
          </cell>
          <cell r="L9">
            <v>14.084128873789597</v>
          </cell>
          <cell r="N9">
            <v>13.768341954138029</v>
          </cell>
          <cell r="O9">
            <v>12.645020920378377</v>
          </cell>
          <cell r="P9">
            <v>9.4741274181940192</v>
          </cell>
          <cell r="Q9">
            <v>10.310509612478581</v>
          </cell>
          <cell r="R9">
            <v>10.190490284027515</v>
          </cell>
          <cell r="S9">
            <v>9.5976574753104913</v>
          </cell>
        </row>
        <row r="11">
          <cell r="B11" t="str">
            <v>Unsecured Debt</v>
          </cell>
        </row>
        <row r="12">
          <cell r="B12" t="str">
            <v xml:space="preserve">UAW VEBA Obligations </v>
          </cell>
          <cell r="C12">
            <v>3.6623498327090709</v>
          </cell>
          <cell r="E12">
            <v>2.8333796182040034</v>
          </cell>
          <cell r="F12">
            <v>2.8447767554728078</v>
          </cell>
          <cell r="G12">
            <v>3.1008066634653613</v>
          </cell>
          <cell r="H12">
            <v>3.3806773579610936</v>
          </cell>
          <cell r="I12">
            <v>2.239829311927128</v>
          </cell>
          <cell r="J12">
            <v>2.4414139500005696</v>
          </cell>
          <cell r="L12">
            <v>3.6623498327090709</v>
          </cell>
          <cell r="N12">
            <v>2.8333796182040034</v>
          </cell>
          <cell r="O12">
            <v>2.8447767554728078</v>
          </cell>
          <cell r="P12">
            <v>3.1008066634653613</v>
          </cell>
          <cell r="Q12">
            <v>3.3806773579610936</v>
          </cell>
          <cell r="R12">
            <v>2.239829311927128</v>
          </cell>
          <cell r="S12">
            <v>2.4414139500005696</v>
          </cell>
        </row>
        <row r="13">
          <cell r="B13" t="str">
            <v>CAW VEBA Note</v>
          </cell>
          <cell r="C13">
            <v>0.71622536259223391</v>
          </cell>
          <cell r="E13">
            <v>0.73682903581931147</v>
          </cell>
          <cell r="F13">
            <v>0.7884070683266633</v>
          </cell>
          <cell r="G13">
            <v>0.84359556310952977</v>
          </cell>
          <cell r="H13">
            <v>0.90281458829112993</v>
          </cell>
          <cell r="I13">
            <v>0.59956963098387439</v>
          </cell>
          <cell r="J13">
            <v>0.6415395051527456</v>
          </cell>
          <cell r="L13">
            <v>0.71622536259223391</v>
          </cell>
          <cell r="N13">
            <v>0.73682903581931147</v>
          </cell>
          <cell r="O13">
            <v>0.7884070683266633</v>
          </cell>
          <cell r="P13">
            <v>0.84359556310952977</v>
          </cell>
          <cell r="Q13">
            <v>0.90281458829112993</v>
          </cell>
          <cell r="R13">
            <v>0.59956963098387439</v>
          </cell>
          <cell r="S13">
            <v>0.6415395051527456</v>
          </cell>
        </row>
        <row r="14">
          <cell r="B14" t="str">
            <v>Total Unsecured Debt</v>
          </cell>
          <cell r="C14">
            <v>4.3785751953013046</v>
          </cell>
          <cell r="D14">
            <v>0</v>
          </cell>
          <cell r="E14">
            <v>3.5702086540233147</v>
          </cell>
          <cell r="F14">
            <v>3.6331838237994711</v>
          </cell>
          <cell r="G14">
            <v>3.944402226574891</v>
          </cell>
          <cell r="H14">
            <v>4.2834919462522238</v>
          </cell>
          <cell r="I14">
            <v>2.8393989429110023</v>
          </cell>
          <cell r="J14">
            <v>3.0829534551533153</v>
          </cell>
          <cell r="L14">
            <v>4.3785751953013046</v>
          </cell>
          <cell r="M14">
            <v>0</v>
          </cell>
          <cell r="N14">
            <v>3.5702086540233147</v>
          </cell>
          <cell r="O14">
            <v>3.6331838237994711</v>
          </cell>
          <cell r="P14">
            <v>3.944402226574891</v>
          </cell>
          <cell r="Q14">
            <v>4.2834919462522238</v>
          </cell>
          <cell r="R14">
            <v>2.8393989429110023</v>
          </cell>
          <cell r="S14">
            <v>3.0829534551533153</v>
          </cell>
        </row>
        <row r="16">
          <cell r="B16" t="str">
            <v>Preferred</v>
          </cell>
        </row>
        <row r="17">
          <cell r="B17" t="str">
            <v>UST / Canadian Preferred Stock</v>
          </cell>
          <cell r="C17">
            <v>2.5</v>
          </cell>
          <cell r="E17">
            <v>2.5</v>
          </cell>
          <cell r="F17">
            <v>2.5</v>
          </cell>
          <cell r="G17">
            <v>2.5</v>
          </cell>
          <cell r="H17">
            <v>2.5</v>
          </cell>
          <cell r="I17">
            <v>2.5</v>
          </cell>
          <cell r="J17">
            <v>2.5</v>
          </cell>
          <cell r="L17">
            <v>2.5</v>
          </cell>
          <cell r="N17">
            <v>2.5</v>
          </cell>
          <cell r="O17">
            <v>2.5</v>
          </cell>
          <cell r="P17">
            <v>2.5</v>
          </cell>
          <cell r="Q17">
            <v>2.5</v>
          </cell>
          <cell r="R17">
            <v>2.5</v>
          </cell>
          <cell r="S17">
            <v>2.5</v>
          </cell>
        </row>
        <row r="18">
          <cell r="B18" t="str">
            <v>US Pension Prefunding Preferred</v>
          </cell>
        </row>
        <row r="19">
          <cell r="B19" t="str">
            <v>UAW VEBA Preferred Stock</v>
          </cell>
          <cell r="C19">
            <v>6.5</v>
          </cell>
          <cell r="E19">
            <v>6.5</v>
          </cell>
          <cell r="F19">
            <v>6.5</v>
          </cell>
          <cell r="G19">
            <v>6.5</v>
          </cell>
          <cell r="H19">
            <v>6.5</v>
          </cell>
          <cell r="I19">
            <v>6.5</v>
          </cell>
          <cell r="J19">
            <v>6.5</v>
          </cell>
          <cell r="L19">
            <v>6.5</v>
          </cell>
          <cell r="N19">
            <v>6.5</v>
          </cell>
          <cell r="O19">
            <v>6.5</v>
          </cell>
          <cell r="P19">
            <v>6.5</v>
          </cell>
          <cell r="Q19">
            <v>6.5</v>
          </cell>
          <cell r="R19">
            <v>6.5</v>
          </cell>
          <cell r="S19">
            <v>6.5</v>
          </cell>
        </row>
        <row r="20">
          <cell r="B20" t="str">
            <v>Total Preferred</v>
          </cell>
          <cell r="C20">
            <v>9</v>
          </cell>
          <cell r="E20">
            <v>9</v>
          </cell>
          <cell r="F20">
            <v>9</v>
          </cell>
          <cell r="G20">
            <v>9</v>
          </cell>
          <cell r="H20">
            <v>9</v>
          </cell>
          <cell r="I20">
            <v>9</v>
          </cell>
          <cell r="J20">
            <v>9</v>
          </cell>
          <cell r="L20">
            <v>9</v>
          </cell>
          <cell r="N20">
            <v>9</v>
          </cell>
          <cell r="O20">
            <v>9</v>
          </cell>
          <cell r="P20">
            <v>9</v>
          </cell>
          <cell r="Q20">
            <v>9</v>
          </cell>
          <cell r="R20">
            <v>9</v>
          </cell>
          <cell r="S20">
            <v>9</v>
          </cell>
        </row>
        <row r="22">
          <cell r="B22" t="str">
            <v>Total Debt and Preferred</v>
          </cell>
          <cell r="C22">
            <v>27.462704069090901</v>
          </cell>
          <cell r="E22">
            <v>26.338550608212653</v>
          </cell>
          <cell r="F22">
            <v>23.96202075820122</v>
          </cell>
          <cell r="G22">
            <v>22.418529644768913</v>
          </cell>
          <cell r="H22">
            <v>23.594001558730806</v>
          </cell>
          <cell r="I22">
            <v>22.029889226938518</v>
          </cell>
          <cell r="J22">
            <v>21.680610930463807</v>
          </cell>
          <cell r="L22">
            <v>27.462704069090901</v>
          </cell>
          <cell r="N22">
            <v>26.338550608161345</v>
          </cell>
          <cell r="O22">
            <v>25.278204744177849</v>
          </cell>
          <cell r="P22">
            <v>22.41852964476891</v>
          </cell>
          <cell r="Q22">
            <v>23.594001558730803</v>
          </cell>
          <cell r="R22">
            <v>22.029889226938518</v>
          </cell>
          <cell r="S22">
            <v>21.680610930463807</v>
          </cell>
        </row>
        <row r="23">
          <cell r="B23" t="str">
            <v>Less: Excess Cash (1)</v>
          </cell>
          <cell r="C23">
            <v>-12.319222942921844</v>
          </cell>
          <cell r="E23">
            <v>-9.3905949739527141</v>
          </cell>
          <cell r="F23">
            <v>-7.7671000984631968</v>
          </cell>
          <cell r="G23">
            <v>-9.9336152753452467</v>
          </cell>
          <cell r="H23">
            <v>-16.13229953049418</v>
          </cell>
          <cell r="I23">
            <v>-19.56491724489134</v>
          </cell>
          <cell r="J23">
            <v>-22.172089322975012</v>
          </cell>
          <cell r="L23">
            <v>-10.750610158756682</v>
          </cell>
          <cell r="N23">
            <v>-8.3558284444762698</v>
          </cell>
          <cell r="O23">
            <v>-7.6962820155115832</v>
          </cell>
          <cell r="P23">
            <v>-8.0359005553930487</v>
          </cell>
          <cell r="Q23">
            <v>-13.750980783511107</v>
          </cell>
          <cell r="R23">
            <v>-16.69716390921981</v>
          </cell>
          <cell r="S23">
            <v>-18.828419094926886</v>
          </cell>
        </row>
        <row r="24">
          <cell r="B24" t="str">
            <v>Net Debt and Preferred</v>
          </cell>
          <cell r="C24">
            <v>15.143481126169057</v>
          </cell>
          <cell r="E24">
            <v>16.947955634259941</v>
          </cell>
          <cell r="F24">
            <v>16.194920659738024</v>
          </cell>
          <cell r="G24">
            <v>12.484914369423667</v>
          </cell>
          <cell r="H24">
            <v>7.4617020282366262</v>
          </cell>
          <cell r="I24">
            <v>2.464971982047178</v>
          </cell>
          <cell r="J24">
            <v>-0.49147839251120473</v>
          </cell>
          <cell r="L24">
            <v>16.712093910334218</v>
          </cell>
          <cell r="N24">
            <v>17.982722163685075</v>
          </cell>
          <cell r="O24">
            <v>17.581922728666264</v>
          </cell>
          <cell r="P24">
            <v>14.382629089375861</v>
          </cell>
          <cell r="Q24">
            <v>9.8430207752196957</v>
          </cell>
          <cell r="R24">
            <v>5.3327253177187082</v>
          </cell>
          <cell r="S24">
            <v>2.8521918355369209</v>
          </cell>
        </row>
        <row r="26">
          <cell r="B26" t="str">
            <v>Financials and Credit Statistics</v>
          </cell>
        </row>
        <row r="27">
          <cell r="B27" t="str">
            <v>EBITDA (2)</v>
          </cell>
          <cell r="C27" t="str">
            <v xml:space="preserve">NA </v>
          </cell>
          <cell r="E27">
            <v>-7.8220204957453099</v>
          </cell>
          <cell r="F27">
            <v>6.3569594516214032</v>
          </cell>
          <cell r="G27">
            <v>10.186284192345184</v>
          </cell>
          <cell r="H27">
            <v>12.7517088816853</v>
          </cell>
          <cell r="I27">
            <v>13.846799411590732</v>
          </cell>
          <cell r="J27">
            <v>14.390495970459844</v>
          </cell>
          <cell r="L27" t="str">
            <v xml:space="preserve">NA </v>
          </cell>
          <cell r="N27">
            <v>-8.5990204957453198</v>
          </cell>
          <cell r="O27">
            <v>6.0225594516213965</v>
          </cell>
          <cell r="P27">
            <v>9.7482841923451815</v>
          </cell>
          <cell r="Q27">
            <v>12.284708881685299</v>
          </cell>
          <cell r="R27">
            <v>13.362799411590725</v>
          </cell>
          <cell r="S27">
            <v>13.91649597045984</v>
          </cell>
        </row>
        <row r="28">
          <cell r="B28" t="str">
            <v>Net Debt &amp; Pfd. / EBITDA</v>
          </cell>
          <cell r="C28" t="str">
            <v xml:space="preserve">NM </v>
          </cell>
          <cell r="E28" t="str">
            <v xml:space="preserve">NM </v>
          </cell>
          <cell r="F28">
            <v>2.5475891081242237</v>
          </cell>
          <cell r="G28">
            <v>1.2256593409013528</v>
          </cell>
          <cell r="H28">
            <v>0.58515310359331763</v>
          </cell>
          <cell r="I28">
            <v>0.17801745434282998</v>
          </cell>
          <cell r="J28">
            <v>-3.4152984964527233E-2</v>
          </cell>
          <cell r="L28" t="str">
            <v xml:space="preserve">NM </v>
          </cell>
          <cell r="N28" t="str">
            <v xml:space="preserve">NM </v>
          </cell>
          <cell r="O28">
            <v>2.9193439881997096</v>
          </cell>
          <cell r="P28">
            <v>1.4754010865491374</v>
          </cell>
          <cell r="Q28">
            <v>0.8012416793933308</v>
          </cell>
          <cell r="R28">
            <v>0.3990724662897483</v>
          </cell>
          <cell r="S28">
            <v>0.20495043016512127</v>
          </cell>
        </row>
        <row r="29">
          <cell r="B29" t="str">
            <v>Total Debt &amp; Pfd. / EBITDA</v>
          </cell>
          <cell r="C29" t="str">
            <v xml:space="preserve">NM </v>
          </cell>
          <cell r="E29" t="str">
            <v xml:space="preserve">NM </v>
          </cell>
          <cell r="F29">
            <v>3.7694153849116465</v>
          </cell>
          <cell r="G29">
            <v>2.2008545237345771</v>
          </cell>
          <cell r="H29">
            <v>1.8502619356859533</v>
          </cell>
          <cell r="I29">
            <v>1.5909733774649737</v>
          </cell>
          <cell r="J29">
            <v>1.5065923353141393</v>
          </cell>
          <cell r="L29" t="str">
            <v xml:space="preserve">NM </v>
          </cell>
          <cell r="N29" t="str">
            <v xml:space="preserve">NM </v>
          </cell>
          <cell r="O29">
            <v>4.1972528369765509</v>
          </cell>
          <cell r="P29">
            <v>2.2997410828844127</v>
          </cell>
          <cell r="Q29">
            <v>1.9205991599773278</v>
          </cell>
          <cell r="R29">
            <v>1.6485983623932923</v>
          </cell>
          <cell r="S29">
            <v>1.5579073192335655</v>
          </cell>
        </row>
        <row r="30">
          <cell r="B30" t="str">
            <v>EBITDA / Interest (3)</v>
          </cell>
          <cell r="C30" t="str">
            <v xml:space="preserve">NM </v>
          </cell>
          <cell r="E30" t="str">
            <v xml:space="preserve">NM </v>
          </cell>
          <cell r="F30">
            <v>3.5562711070843851</v>
          </cell>
          <cell r="G30">
            <v>6.5802171167749419</v>
          </cell>
          <cell r="H30">
            <v>7.4529288595130989</v>
          </cell>
          <cell r="I30">
            <v>8.8091189487683081</v>
          </cell>
          <cell r="J30">
            <v>9.3351455639251899</v>
          </cell>
          <cell r="L30" t="str">
            <v xml:space="preserve">NM </v>
          </cell>
          <cell r="N30" t="str">
            <v xml:space="preserve">NM </v>
          </cell>
          <cell r="O30">
            <v>3.2869817887806998</v>
          </cell>
          <cell r="P30">
            <v>6.1959704468854486</v>
          </cell>
          <cell r="Q30">
            <v>7.179983655879135</v>
          </cell>
          <cell r="R30">
            <v>8.5012056581608775</v>
          </cell>
          <cell r="S30">
            <v>9.0276607485036973</v>
          </cell>
        </row>
        <row r="31">
          <cell r="B31" t="str">
            <v>EBITDA / (Interest + Capex)</v>
          </cell>
          <cell r="C31" t="str">
            <v xml:space="preserve">NM </v>
          </cell>
          <cell r="E31" t="str">
            <v xml:space="preserve">NM </v>
          </cell>
          <cell r="F31">
            <v>1.0173044226425616</v>
          </cell>
          <cell r="G31">
            <v>1.5326223930824536</v>
          </cell>
          <cell r="H31">
            <v>1.7750235236208076</v>
          </cell>
          <cell r="I31">
            <v>2.1242240714673919</v>
          </cell>
          <cell r="J31">
            <v>2.2181746852381963</v>
          </cell>
          <cell r="L31" t="str">
            <v xml:space="preserve">NM </v>
          </cell>
          <cell r="N31" t="str">
            <v xml:space="preserve">NM </v>
          </cell>
          <cell r="O31">
            <v>0.9569433581603628</v>
          </cell>
          <cell r="P31">
            <v>1.4611568904827801</v>
          </cell>
          <cell r="Q31">
            <v>1.7100176492535311</v>
          </cell>
          <cell r="R31">
            <v>2.0499741007680532</v>
          </cell>
          <cell r="S31">
            <v>2.145111546694451</v>
          </cell>
        </row>
      </sheetData>
      <sheetData sheetId="5">
        <row r="2">
          <cell r="B2" t="str">
            <v xml:space="preserve">VP4: NewCo - Base </v>
          </cell>
          <cell r="R2" t="str">
            <v>Preliminary Draft - Confidential</v>
          </cell>
        </row>
        <row r="3">
          <cell r="B3" t="str">
            <v xml:space="preserve">Discounted Cash Flow Analysis - 7/31/09 </v>
          </cell>
          <cell r="R3" t="str">
            <v>($ billions)</v>
          </cell>
        </row>
        <row r="6">
          <cell r="B6" t="str">
            <v>Assumptions</v>
          </cell>
        </row>
        <row r="7">
          <cell r="B7" t="str">
            <v>WACC</v>
          </cell>
          <cell r="E7">
            <v>0.105</v>
          </cell>
        </row>
        <row r="8">
          <cell r="B8" t="str">
            <v>Terminal EBITDA Multiple</v>
          </cell>
          <cell r="E8">
            <v>4.5</v>
          </cell>
        </row>
        <row r="11">
          <cell r="B11" t="str">
            <v>Discounted Cash Flow Analysis</v>
          </cell>
        </row>
        <row r="12">
          <cell r="G12" t="str">
            <v>'09 Last</v>
          </cell>
        </row>
        <row r="13">
          <cell r="B13" t="str">
            <v>$Bn</v>
          </cell>
          <cell r="G13" t="str">
            <v>5 Mos</v>
          </cell>
          <cell r="H13" t="str">
            <v>2010</v>
          </cell>
          <cell r="I13">
            <v>2011</v>
          </cell>
          <cell r="J13">
            <v>2012</v>
          </cell>
          <cell r="K13">
            <v>2013</v>
          </cell>
          <cell r="L13">
            <v>2014</v>
          </cell>
          <cell r="M13" t="str">
            <v>Terminal</v>
          </cell>
          <cell r="O13" t="str">
            <v>Valuation</v>
          </cell>
          <cell r="Z13" t="str">
            <v>WACC at 9.5%</v>
          </cell>
          <cell r="AD13" t="str">
            <v>WACC at 11.5%</v>
          </cell>
        </row>
        <row r="14">
          <cell r="Z14">
            <v>4</v>
          </cell>
          <cell r="AA14">
            <v>4.5</v>
          </cell>
          <cell r="AB14">
            <v>5</v>
          </cell>
          <cell r="AD14">
            <v>4</v>
          </cell>
          <cell r="AE14">
            <v>4.5</v>
          </cell>
          <cell r="AF14">
            <v>5</v>
          </cell>
        </row>
        <row r="15">
          <cell r="B15" t="str">
            <v>EBT</v>
          </cell>
          <cell r="G15">
            <v>-3.8171350182836732</v>
          </cell>
          <cell r="H15">
            <v>-1.3367472042859265</v>
          </cell>
          <cell r="I15">
            <v>2.8759684400499772</v>
          </cell>
          <cell r="J15">
            <v>5.3018054165105148</v>
          </cell>
          <cell r="K15">
            <v>6.9106467824983397</v>
          </cell>
          <cell r="L15">
            <v>7.827391302502706</v>
          </cell>
          <cell r="O15" t="str">
            <v>Terminal Cash EBITDA</v>
          </cell>
          <cell r="R15">
            <v>15.200078705785748</v>
          </cell>
          <cell r="U15" t="str">
            <v>WACC</v>
          </cell>
          <cell r="Z15">
            <v>9.5000000000000001E-2</v>
          </cell>
          <cell r="AA15">
            <v>9.5000000000000001E-2</v>
          </cell>
          <cell r="AB15">
            <v>9.5000000000000001E-2</v>
          </cell>
          <cell r="AD15">
            <v>0.115</v>
          </cell>
          <cell r="AE15">
            <v>0.115</v>
          </cell>
          <cell r="AF15">
            <v>0.115</v>
          </cell>
        </row>
        <row r="16">
          <cell r="B16" t="str">
            <v>Plus: Net Interest Expense</v>
          </cell>
          <cell r="G16">
            <v>1.2470459207220843</v>
          </cell>
          <cell r="H16">
            <v>3.1228119316940948</v>
          </cell>
          <cell r="I16">
            <v>2.8220390296750804</v>
          </cell>
          <cell r="J16">
            <v>2.6610378113598214</v>
          </cell>
          <cell r="K16">
            <v>2.1504367248093321</v>
          </cell>
          <cell r="L16">
            <v>1.7589753203415577</v>
          </cell>
          <cell r="O16" t="str">
            <v>Terminal Multiple</v>
          </cell>
          <cell r="R16">
            <v>4.5</v>
          </cell>
          <cell r="U16" t="str">
            <v>PV of Forecasted Cash Flows</v>
          </cell>
          <cell r="Y16">
            <v>17.587273668640641</v>
          </cell>
          <cell r="Z16">
            <v>18.056504723219021</v>
          </cell>
          <cell r="AA16">
            <v>18.056504723219021</v>
          </cell>
          <cell r="AB16">
            <v>18.056504723219021</v>
          </cell>
          <cell r="AC16">
            <v>23.756990182605978</v>
          </cell>
          <cell r="AD16">
            <v>17.137944904062518</v>
          </cell>
          <cell r="AE16">
            <v>17.137944904062518</v>
          </cell>
          <cell r="AF16">
            <v>17.137944904062518</v>
          </cell>
        </row>
        <row r="17">
          <cell r="B17" t="str">
            <v xml:space="preserve">EBIT </v>
          </cell>
          <cell r="G17">
            <v>-2.5700890975615889</v>
          </cell>
          <cell r="H17">
            <v>1.7860647274081682</v>
          </cell>
          <cell r="I17">
            <v>5.6980074697250576</v>
          </cell>
          <cell r="J17">
            <v>7.9628432278703363</v>
          </cell>
          <cell r="K17">
            <v>9.0610835073076732</v>
          </cell>
          <cell r="L17">
            <v>9.5863666228442632</v>
          </cell>
          <cell r="O17" t="str">
            <v>WACC</v>
          </cell>
          <cell r="R17">
            <v>0.105</v>
          </cell>
          <cell r="U17" t="str">
            <v>PV of Terminal Value</v>
          </cell>
          <cell r="Z17">
            <v>37.252231404458733</v>
          </cell>
          <cell r="AA17">
            <v>41.908760330016072</v>
          </cell>
          <cell r="AB17">
            <v>46.565289255573418</v>
          </cell>
          <cell r="AD17">
            <v>33.77327989738324</v>
          </cell>
          <cell r="AE17">
            <v>37.994939884556139</v>
          </cell>
          <cell r="AF17">
            <v>42.216599871729052</v>
          </cell>
        </row>
        <row r="18">
          <cell r="U18" t="str">
            <v>Total Enterprise Value</v>
          </cell>
          <cell r="Y18">
            <v>57.48231819233073</v>
          </cell>
          <cell r="Z18">
            <v>55.308736127677754</v>
          </cell>
          <cell r="AA18">
            <v>59.965265053235093</v>
          </cell>
          <cell r="AB18">
            <v>64.621793978792439</v>
          </cell>
          <cell r="AD18">
            <v>50.911224801445755</v>
          </cell>
          <cell r="AE18">
            <v>55.132884788618654</v>
          </cell>
          <cell r="AF18">
            <v>59.354544775791567</v>
          </cell>
        </row>
        <row r="19">
          <cell r="B19" t="str">
            <v>Plus: D&amp;A</v>
          </cell>
          <cell r="G19">
            <v>2.5849860652883461</v>
          </cell>
          <cell r="H19">
            <v>4.7820724658169045</v>
          </cell>
          <cell r="I19">
            <v>4.7678071510671067</v>
          </cell>
          <cell r="J19">
            <v>4.9946083350366122</v>
          </cell>
          <cell r="K19">
            <v>4.9547859467791904</v>
          </cell>
          <cell r="L19">
            <v>5.034768871031484</v>
          </cell>
          <cell r="O19" t="str">
            <v>PV of Forecasted Cash Flows</v>
          </cell>
          <cell r="R19">
            <v>16.693617692579686</v>
          </cell>
        </row>
        <row r="20">
          <cell r="B20" t="str">
            <v>EBITDA (After Eq Inc/Min Int)</v>
          </cell>
          <cell r="G20">
            <v>1.4896967726757339E-2</v>
          </cell>
          <cell r="H20">
            <v>6.5681371932250734</v>
          </cell>
          <cell r="I20">
            <v>10.465814620792164</v>
          </cell>
          <cell r="J20">
            <v>12.95745156290695</v>
          </cell>
          <cell r="K20">
            <v>14.015869454086864</v>
          </cell>
          <cell r="L20">
            <v>14.621135493875746</v>
          </cell>
          <cell r="O20" t="str">
            <v>PV of Terminal Value</v>
          </cell>
          <cell r="R20">
            <v>39.827160528157172</v>
          </cell>
          <cell r="U20" t="str">
            <v>WACC</v>
          </cell>
          <cell r="Z20">
            <v>9.5000000000000001E-2</v>
          </cell>
          <cell r="AA20">
            <v>9.5000000000000001E-2</v>
          </cell>
          <cell r="AB20">
            <v>9.5000000000000001E-2</v>
          </cell>
          <cell r="AD20">
            <v>0.115</v>
          </cell>
          <cell r="AE20">
            <v>0.115</v>
          </cell>
          <cell r="AF20">
            <v>0.115</v>
          </cell>
        </row>
        <row r="21">
          <cell r="O21" t="str">
            <v>NOLs</v>
          </cell>
          <cell r="R21">
            <v>8.9181488602696923</v>
          </cell>
          <cell r="U21" t="str">
            <v>Plus: Excess Cash</v>
          </cell>
          <cell r="Y21">
            <v>12.319222942921837</v>
          </cell>
          <cell r="Z21">
            <v>12.319222942921837</v>
          </cell>
          <cell r="AA21">
            <v>12.319222942921837</v>
          </cell>
          <cell r="AB21">
            <v>12.319222942921837</v>
          </cell>
          <cell r="AC21">
            <v>12.319222942921837</v>
          </cell>
          <cell r="AD21">
            <v>12.319222942921837</v>
          </cell>
          <cell r="AE21">
            <v>12.319222942921837</v>
          </cell>
          <cell r="AF21">
            <v>12.319222942921837</v>
          </cell>
        </row>
        <row r="22">
          <cell r="B22" t="str">
            <v>Plus: Equity Income</v>
          </cell>
          <cell r="G22">
            <v>-0.15105338938489671</v>
          </cell>
          <cell r="H22">
            <v>-0.41117993964419663</v>
          </cell>
          <cell r="I22">
            <v>-0.49346736688312554</v>
          </cell>
          <cell r="J22">
            <v>-0.5440956197992628</v>
          </cell>
          <cell r="K22">
            <v>-0.5917044788247412</v>
          </cell>
          <cell r="L22">
            <v>-0.62403605433824971</v>
          </cell>
          <cell r="O22" t="str">
            <v>Core Enterprise Value</v>
          </cell>
          <cell r="R22">
            <v>65.438927081006554</v>
          </cell>
          <cell r="U22" t="str">
            <v>Less: Total Debt</v>
          </cell>
          <cell r="Y22">
            <v>-24.590853828358071</v>
          </cell>
          <cell r="Z22">
            <v>-24.590853828358071</v>
          </cell>
          <cell r="AA22">
            <v>-24.590853828358071</v>
          </cell>
          <cell r="AB22">
            <v>-24.590853828358071</v>
          </cell>
          <cell r="AC22">
            <v>-24.590853828358071</v>
          </cell>
          <cell r="AD22">
            <v>-24.590853828358071</v>
          </cell>
          <cell r="AE22">
            <v>-24.590853828358071</v>
          </cell>
          <cell r="AF22">
            <v>-24.590853828358071</v>
          </cell>
        </row>
        <row r="23">
          <cell r="B23" t="str">
            <v>Plus: Minority Interest</v>
          </cell>
          <cell r="G23">
            <v>-5.9983746322744919E-2</v>
          </cell>
          <cell r="H23">
            <v>0.20000219804052605</v>
          </cell>
          <cell r="I23">
            <v>0.21393693843614542</v>
          </cell>
          <cell r="J23">
            <v>0.33835293857761212</v>
          </cell>
          <cell r="K23">
            <v>0.42263443632860864</v>
          </cell>
          <cell r="L23">
            <v>0.39339653092234772</v>
          </cell>
          <cell r="U23" t="str">
            <v>Less: UAW OPEB Liability</v>
          </cell>
          <cell r="Y23">
            <v>-3.6632146275938955</v>
          </cell>
          <cell r="Z23">
            <v>-3.6632146275938955</v>
          </cell>
          <cell r="AA23">
            <v>-3.6632146275938955</v>
          </cell>
          <cell r="AB23">
            <v>-3.6632146275938955</v>
          </cell>
          <cell r="AC23">
            <v>-3.6632146275938955</v>
          </cell>
          <cell r="AD23">
            <v>-3.6632146275938955</v>
          </cell>
          <cell r="AE23">
            <v>-3.6632146275938955</v>
          </cell>
          <cell r="AF23">
            <v>-3.6632146275938955</v>
          </cell>
        </row>
        <row r="24">
          <cell r="U24" t="str">
            <v>Less: CAW OPEB Liability</v>
          </cell>
          <cell r="Y24">
            <v>-0.71622536259223391</v>
          </cell>
          <cell r="Z24">
            <v>-0.71622536259223391</v>
          </cell>
          <cell r="AA24">
            <v>-0.71622536259223391</v>
          </cell>
          <cell r="AB24">
            <v>-0.71622536259223391</v>
          </cell>
          <cell r="AC24">
            <v>-0.71622536259223391</v>
          </cell>
          <cell r="AD24">
            <v>-0.71622536259223391</v>
          </cell>
          <cell r="AE24">
            <v>-0.71622536259223391</v>
          </cell>
          <cell r="AF24">
            <v>-0.71622536259223391</v>
          </cell>
        </row>
        <row r="25">
          <cell r="B25" t="str">
            <v>EBITDA</v>
          </cell>
          <cell r="G25">
            <v>-0.19614016798088432</v>
          </cell>
          <cell r="H25">
            <v>6.3569594516214032</v>
          </cell>
          <cell r="I25">
            <v>10.186284192345184</v>
          </cell>
          <cell r="J25">
            <v>12.7517088816853</v>
          </cell>
          <cell r="K25">
            <v>13.846799411590732</v>
          </cell>
          <cell r="L25">
            <v>14.390495970459844</v>
          </cell>
          <cell r="O25" t="str">
            <v>GMAC</v>
          </cell>
          <cell r="R25">
            <v>1.87</v>
          </cell>
          <cell r="U25" t="str">
            <v>Less: PV of Pension Contributions</v>
          </cell>
          <cell r="Y25">
            <v>-9.915588136625102</v>
          </cell>
          <cell r="Z25">
            <v>-10.563685975275543</v>
          </cell>
          <cell r="AA25">
            <v>-10.563685975275543</v>
          </cell>
          <cell r="AB25">
            <v>-10.563685975275543</v>
          </cell>
          <cell r="AC25">
            <v>-28.685747382647524</v>
          </cell>
          <cell r="AD25">
            <v>-9.3386774581641436</v>
          </cell>
          <cell r="AE25">
            <v>-9.3386774581641436</v>
          </cell>
          <cell r="AF25">
            <v>-9.3386774581641436</v>
          </cell>
        </row>
        <row r="26">
          <cell r="O26" t="str">
            <v>PV of Asset Carveout</v>
          </cell>
          <cell r="R26">
            <v>0.87082454871062287</v>
          </cell>
          <cell r="U26" t="str">
            <v>Less: PV of Delphi Flows</v>
          </cell>
          <cell r="Y26">
            <v>-0.27876870589366487</v>
          </cell>
          <cell r="Z26">
            <v>-0.25649338990548565</v>
          </cell>
          <cell r="AA26">
            <v>-0.25649338990548565</v>
          </cell>
          <cell r="AB26">
            <v>-0.25649338990548565</v>
          </cell>
          <cell r="AC26">
            <v>0.10539999999999998</v>
          </cell>
          <cell r="AD26">
            <v>-0.29902165392692737</v>
          </cell>
          <cell r="AE26">
            <v>-0.29902165392692737</v>
          </cell>
          <cell r="AF26">
            <v>-0.29902165392692737</v>
          </cell>
        </row>
        <row r="27">
          <cell r="B27" t="str">
            <v>Plus: OPEB Expense</v>
          </cell>
          <cell r="G27">
            <v>-0.12479803564754542</v>
          </cell>
          <cell r="H27">
            <v>-0.25314661130679994</v>
          </cell>
          <cell r="I27">
            <v>-0.25719999999999998</v>
          </cell>
          <cell r="J27">
            <v>-0.30547934833760004</v>
          </cell>
          <cell r="K27">
            <v>-0.27014781170080004</v>
          </cell>
          <cell r="L27">
            <v>0.19686485940680001</v>
          </cell>
          <cell r="O27" t="str">
            <v>Unconsolidated Subs</v>
          </cell>
          <cell r="R27">
            <v>9.5855531877621054</v>
          </cell>
          <cell r="U27" t="str">
            <v>Less: PV of Restruct. Cash Costs</v>
          </cell>
          <cell r="Y27">
            <v>-3.9504876490398626</v>
          </cell>
          <cell r="Z27">
            <v>-3.9725806648344402</v>
          </cell>
          <cell r="AA27">
            <v>-3.9725806648344402</v>
          </cell>
          <cell r="AB27">
            <v>-3.9725806648344402</v>
          </cell>
          <cell r="AC27">
            <v>-4.2085400047298407</v>
          </cell>
          <cell r="AD27">
            <v>-3.9288498716616163</v>
          </cell>
          <cell r="AE27">
            <v>-3.9288498716616163</v>
          </cell>
          <cell r="AF27">
            <v>-3.9288498716616163</v>
          </cell>
        </row>
        <row r="28">
          <cell r="B28" t="str">
            <v>Plus: Leverage Leases Interest</v>
          </cell>
          <cell r="G28">
            <v>6.3497303163594782E-3</v>
          </cell>
          <cell r="H28">
            <v>6.4505570240539795E-2</v>
          </cell>
          <cell r="I28">
            <v>5.7750759979949037E-2</v>
          </cell>
          <cell r="J28">
            <v>5.0356070276118492E-2</v>
          </cell>
          <cell r="K28">
            <v>4.508673006546908E-2</v>
          </cell>
          <cell r="L28">
            <v>3.9080094849128201E-2</v>
          </cell>
          <cell r="O28" t="str">
            <v>PV of Asset Sales</v>
          </cell>
          <cell r="R28">
            <v>0.59518330583470036</v>
          </cell>
          <cell r="U28" t="str">
            <v>Plus: PV of Reversals</v>
          </cell>
          <cell r="Y28">
            <v>0.2334663371786313</v>
          </cell>
          <cell r="Z28">
            <v>0.24731856378869632</v>
          </cell>
          <cell r="AA28">
            <v>0.24731856378869632</v>
          </cell>
          <cell r="AB28">
            <v>0.24731856378869632</v>
          </cell>
          <cell r="AC28">
            <v>0.39399999999999824</v>
          </cell>
          <cell r="AD28">
            <v>0.21988407258994019</v>
          </cell>
          <cell r="AE28">
            <v>0.21988407258994019</v>
          </cell>
          <cell r="AF28">
            <v>0.21988407258994019</v>
          </cell>
        </row>
        <row r="29">
          <cell r="B29" t="str">
            <v>Less: Non UAW Cash OPEB</v>
          </cell>
          <cell r="G29">
            <v>-0.13483333333333325</v>
          </cell>
          <cell r="H29">
            <v>-1.7933500000000002</v>
          </cell>
          <cell r="I29">
            <v>-0.65347500000000003</v>
          </cell>
          <cell r="J29">
            <v>-0.69120999999999988</v>
          </cell>
          <cell r="K29">
            <v>-0.66930000000000001</v>
          </cell>
          <cell r="L29">
            <v>-0.6528250000000001</v>
          </cell>
          <cell r="O29" t="str">
            <v>Uncon. Subs. &amp; Other Assets</v>
          </cell>
          <cell r="R29">
            <v>12.921561042307429</v>
          </cell>
          <cell r="U29" t="str">
            <v>Plus: GMAC</v>
          </cell>
          <cell r="Y29">
            <v>1.87</v>
          </cell>
          <cell r="Z29">
            <v>1.87</v>
          </cell>
          <cell r="AA29">
            <v>1.87</v>
          </cell>
          <cell r="AB29">
            <v>1.87</v>
          </cell>
          <cell r="AC29">
            <v>1.87</v>
          </cell>
          <cell r="AD29">
            <v>1.87</v>
          </cell>
          <cell r="AE29">
            <v>1.87</v>
          </cell>
          <cell r="AF29">
            <v>1.87</v>
          </cell>
        </row>
        <row r="30">
          <cell r="B30" t="str">
            <v>Plus: Pension Expense</v>
          </cell>
          <cell r="G30">
            <v>0.58019483274827699</v>
          </cell>
          <cell r="H30">
            <v>1.8486697707964348</v>
          </cell>
          <cell r="I30">
            <v>1.896344</v>
          </cell>
          <cell r="J30">
            <v>1.7180305746269999</v>
          </cell>
          <cell r="K30">
            <v>1.725827452424</v>
          </cell>
          <cell r="L30">
            <v>0.92842202213299996</v>
          </cell>
          <cell r="U30" t="str">
            <v>Plus: PV of Asset Carveout</v>
          </cell>
          <cell r="Y30">
            <v>0.87082454871062287</v>
          </cell>
          <cell r="Z30">
            <v>0.87566485287704832</v>
          </cell>
          <cell r="AA30">
            <v>0.87566485287704832</v>
          </cell>
          <cell r="AB30">
            <v>0.87566485287704832</v>
          </cell>
          <cell r="AC30">
            <v>0.92600000000000005</v>
          </cell>
          <cell r="AD30">
            <v>0.86606294996588751</v>
          </cell>
          <cell r="AE30">
            <v>0.86606294996588751</v>
          </cell>
          <cell r="AF30">
            <v>0.86606294996588751</v>
          </cell>
        </row>
        <row r="31">
          <cell r="B31" t="str">
            <v>Cash EBITDA (1)</v>
          </cell>
          <cell r="G31">
            <v>0.13077302610287347</v>
          </cell>
          <cell r="H31">
            <v>6.2236381813515775</v>
          </cell>
          <cell r="I31">
            <v>11.22970395232513</v>
          </cell>
          <cell r="J31">
            <v>13.52340617825082</v>
          </cell>
          <cell r="K31">
            <v>14.678265782379402</v>
          </cell>
          <cell r="L31">
            <v>14.902037946848772</v>
          </cell>
          <cell r="M31">
            <v>15.200078705785748</v>
          </cell>
          <cell r="O31" t="str">
            <v>PV of Delphi Flows</v>
          </cell>
          <cell r="R31">
            <v>-0.70719321086071463</v>
          </cell>
          <cell r="U31" t="str">
            <v>Plus: PV of Asset Sales</v>
          </cell>
          <cell r="Y31">
            <v>0.42955260761187186</v>
          </cell>
          <cell r="Z31">
            <v>0.43536313421038025</v>
          </cell>
          <cell r="AA31">
            <v>0.43536313421038025</v>
          </cell>
          <cell r="AB31">
            <v>0.43536313421038025</v>
          </cell>
          <cell r="AC31">
            <v>0.50009999999999999</v>
          </cell>
          <cell r="AD31">
            <v>0.4239050045788233</v>
          </cell>
          <cell r="AE31">
            <v>0.4239050045788233</v>
          </cell>
          <cell r="AF31">
            <v>0.4239050045788233</v>
          </cell>
        </row>
        <row r="32">
          <cell r="O32" t="str">
            <v>PV of Risk Factors / Reversals</v>
          </cell>
          <cell r="R32">
            <v>0.22041762710355695</v>
          </cell>
          <cell r="U32" t="str">
            <v>Plus: NOLs</v>
          </cell>
          <cell r="Y32">
            <v>10.170788328281887</v>
          </cell>
          <cell r="Z32">
            <v>10.170788328281887</v>
          </cell>
          <cell r="AA32">
            <v>10.170788328281887</v>
          </cell>
          <cell r="AB32">
            <v>10.170788328281887</v>
          </cell>
          <cell r="AC32">
            <v>10.170788328281887</v>
          </cell>
          <cell r="AD32">
            <v>10.170788328281887</v>
          </cell>
          <cell r="AE32">
            <v>10.170788328281887</v>
          </cell>
          <cell r="AF32">
            <v>10.170788328281887</v>
          </cell>
        </row>
        <row r="33">
          <cell r="B33" t="str">
            <v>Less: Estimated Taxes</v>
          </cell>
          <cell r="G33">
            <v>-0.14382690193209055</v>
          </cell>
          <cell r="H33">
            <v>-0.62512265459285876</v>
          </cell>
          <cell r="I33">
            <v>-1.9943026144037699</v>
          </cell>
          <cell r="J33">
            <v>-2.7869951297546178</v>
          </cell>
          <cell r="K33">
            <v>-3.1713792275576851</v>
          </cell>
          <cell r="L33">
            <v>-3.355228317995492</v>
          </cell>
          <cell r="M33">
            <v>-3.355228317995492</v>
          </cell>
          <cell r="O33" t="str">
            <v>PV of Restruct. Cash Costs</v>
          </cell>
          <cell r="R33">
            <v>-3.9504876490398626</v>
          </cell>
          <cell r="U33" t="str">
            <v>Less: Minority Interest</v>
          </cell>
          <cell r="Y33">
            <v>-2.9499094975018325</v>
          </cell>
          <cell r="Z33">
            <v>-2.9499094975018325</v>
          </cell>
          <cell r="AA33">
            <v>-2.9499094975018325</v>
          </cell>
          <cell r="AB33">
            <v>-2.9499094975018325</v>
          </cell>
          <cell r="AC33">
            <v>-2.9499094975018325</v>
          </cell>
          <cell r="AD33">
            <v>-2.9499094975018325</v>
          </cell>
          <cell r="AE33">
            <v>-2.9499094975018325</v>
          </cell>
          <cell r="AF33">
            <v>-2.9499094975018325</v>
          </cell>
        </row>
        <row r="34">
          <cell r="B34" t="str">
            <v>Less: Capex</v>
          </cell>
          <cell r="G34">
            <v>-1.5529364430086039</v>
          </cell>
          <cell r="H34">
            <v>-4.4612920000000003</v>
          </cell>
          <cell r="I34">
            <v>-5.0982940000000001</v>
          </cell>
          <cell r="J34">
            <v>-5.4729999999999999</v>
          </cell>
          <cell r="K34">
            <v>-4.94665</v>
          </cell>
          <cell r="L34">
            <v>-4.9459999999999997</v>
          </cell>
          <cell r="M34">
            <v>-4.9459999999999997</v>
          </cell>
          <cell r="O34" t="str">
            <v>PV of Restr. Costs (Inc. Delphi)</v>
          </cell>
          <cell r="R34">
            <v>-4.4372632327970205</v>
          </cell>
          <cell r="U34" t="str">
            <v>Plus: Unconsolidated Subs</v>
          </cell>
          <cell r="Y34">
            <v>9.4704135278030197</v>
          </cell>
          <cell r="Z34">
            <v>9.4704135278030197</v>
          </cell>
          <cell r="AA34">
            <v>9.4704135278030197</v>
          </cell>
          <cell r="AB34">
            <v>9.4704135278030197</v>
          </cell>
          <cell r="AD34">
            <v>6.53675532502377</v>
          </cell>
          <cell r="AE34">
            <v>6.53675532502377</v>
          </cell>
          <cell r="AF34">
            <v>6.53675532502377</v>
          </cell>
        </row>
        <row r="35">
          <cell r="B35" t="str">
            <v>Less: (Inc)/Dec in WC Cash</v>
          </cell>
          <cell r="G35">
            <v>0</v>
          </cell>
          <cell r="H35">
            <v>-1.4467927607480024</v>
          </cell>
          <cell r="I35">
            <v>-0.84426047505706359</v>
          </cell>
          <cell r="J35">
            <v>-0.9351319389573346</v>
          </cell>
          <cell r="K35">
            <v>-0.33479467346403907</v>
          </cell>
          <cell r="L35">
            <v>-9.4548788873744342E-3</v>
          </cell>
          <cell r="M35">
            <v>-9.4548788873744342E-3</v>
          </cell>
          <cell r="U35" t="str">
            <v>Less: Adj. Net Assets/(Liabilities)</v>
          </cell>
          <cell r="Z35">
            <v>-11.324191996178632</v>
          </cell>
          <cell r="AA35">
            <v>-11.324191996178632</v>
          </cell>
          <cell r="AB35">
            <v>-11.324191996178632</v>
          </cell>
          <cell r="AD35">
            <v>-13.080133676436574</v>
          </cell>
          <cell r="AE35">
            <v>-13.080133676436574</v>
          </cell>
          <cell r="AF35">
            <v>-13.080133676436574</v>
          </cell>
        </row>
        <row r="36">
          <cell r="B36" t="str">
            <v>Less: (Inc)/Dec in NWC (2)</v>
          </cell>
          <cell r="G36">
            <v>5.2920164468487156</v>
          </cell>
          <cell r="H36">
            <v>0.19239191585313062</v>
          </cell>
          <cell r="I36">
            <v>0.77948829617704318</v>
          </cell>
          <cell r="J36">
            <v>0.53962647069945346</v>
          </cell>
          <cell r="K36">
            <v>8.0989528878041339E-2</v>
          </cell>
          <cell r="L36">
            <v>-0.27357951156888383</v>
          </cell>
          <cell r="M36">
            <v>-0.27357951156888383</v>
          </cell>
          <cell r="O36" t="str">
            <v>Minority Interest</v>
          </cell>
          <cell r="R36">
            <v>-2.661604885085493</v>
          </cell>
          <cell r="U36" t="str">
            <v>Implied Equity Value</v>
          </cell>
          <cell r="Z36">
            <v>44.610522340724813</v>
          </cell>
          <cell r="AA36">
            <v>49.267051266282152</v>
          </cell>
          <cell r="AB36">
            <v>53.923580191839491</v>
          </cell>
          <cell r="AD36">
            <v>37.254763213771504</v>
          </cell>
          <cell r="AE36">
            <v>41.476423200944403</v>
          </cell>
          <cell r="AF36">
            <v>45.698083188117316</v>
          </cell>
        </row>
        <row r="37">
          <cell r="B37" t="str">
            <v>Plus: Sales Allowances</v>
          </cell>
          <cell r="G37">
            <v>-2.5662236906058372E-2</v>
          </cell>
          <cell r="H37">
            <v>6.467475272234847E-3</v>
          </cell>
          <cell r="I37">
            <v>0.21946747527223448</v>
          </cell>
          <cell r="J37">
            <v>0.58496747527223469</v>
          </cell>
          <cell r="K37">
            <v>0.21696747527223448</v>
          </cell>
          <cell r="L37">
            <v>0.24446747527223461</v>
          </cell>
          <cell r="M37">
            <v>0.24446747527223461</v>
          </cell>
          <cell r="O37" t="str">
            <v>Enterprise Value</v>
          </cell>
          <cell r="R37">
            <v>71.261620005431467</v>
          </cell>
          <cell r="U37" t="str">
            <v>Additional Value from NOL's</v>
          </cell>
          <cell r="Z37">
            <v>0.62597820922568914</v>
          </cell>
          <cell r="AA37">
            <v>0.62597820922568914</v>
          </cell>
          <cell r="AB37">
            <v>0.62597820922568914</v>
          </cell>
          <cell r="AD37">
            <v>-0.57632791123767824</v>
          </cell>
          <cell r="AE37">
            <v>-0.57632791123767824</v>
          </cell>
          <cell r="AF37">
            <v>-0.57632791123767824</v>
          </cell>
        </row>
        <row r="38">
          <cell r="B38" t="str">
            <v>Plus: Net Rental Car Sales/(Rep)</v>
          </cell>
          <cell r="G38">
            <v>-0.33897305131315453</v>
          </cell>
          <cell r="H38">
            <v>-0.73554189277745619</v>
          </cell>
          <cell r="I38">
            <v>-0.73554189277745641</v>
          </cell>
          <cell r="J38">
            <v>-0.73554189277745641</v>
          </cell>
          <cell r="K38">
            <v>-0.73554189277745641</v>
          </cell>
          <cell r="L38">
            <v>-0.73554189277745641</v>
          </cell>
          <cell r="M38">
            <v>-0.73554189277745641</v>
          </cell>
          <cell r="U38" t="str">
            <v>Terminal Discount Factor</v>
          </cell>
          <cell r="Z38">
            <v>0.61165545662638721</v>
          </cell>
          <cell r="AA38">
            <v>0.61165545662638721</v>
          </cell>
          <cell r="AB38">
            <v>0.61165545662638721</v>
          </cell>
          <cell r="AD38">
            <v>0.554533518089663</v>
          </cell>
          <cell r="AE38">
            <v>0.554533518089663</v>
          </cell>
          <cell r="AF38">
            <v>0.554533518089663</v>
          </cell>
        </row>
        <row r="39">
          <cell r="B39" t="str">
            <v>Plus: P&amp;W Expense</v>
          </cell>
          <cell r="G39">
            <v>-0.25640167584142914</v>
          </cell>
          <cell r="H39">
            <v>-0.23935357036749416</v>
          </cell>
          <cell r="I39">
            <v>0.28063718012458905</v>
          </cell>
          <cell r="J39">
            <v>0.46563290954575098</v>
          </cell>
          <cell r="K39">
            <v>0.29526801235342592</v>
          </cell>
          <cell r="L39">
            <v>0.14180526617260147</v>
          </cell>
          <cell r="M39">
            <v>0.14180526617260147</v>
          </cell>
          <cell r="O39" t="str">
            <v>Excess Cash</v>
          </cell>
          <cell r="R39">
            <v>15.87163605053221</v>
          </cell>
          <cell r="Z39">
            <v>1</v>
          </cell>
          <cell r="AA39">
            <v>1</v>
          </cell>
          <cell r="AB39">
            <v>10.698213786952948</v>
          </cell>
          <cell r="AD39">
            <v>13.656461587674251</v>
          </cell>
          <cell r="AE39">
            <v>0</v>
          </cell>
          <cell r="AF39">
            <v>0</v>
          </cell>
        </row>
        <row r="40">
          <cell r="B40" t="str">
            <v>Less: (Inc)/Dec in Other OCF Adj.</v>
          </cell>
          <cell r="G40">
            <v>0.13815476159851303</v>
          </cell>
          <cell r="H40">
            <v>0.37904417936656776</v>
          </cell>
          <cell r="I40">
            <v>-0.16853955713041557</v>
          </cell>
          <cell r="J40">
            <v>-0.58783656552863239</v>
          </cell>
          <cell r="K40">
            <v>-0.15485015355259035</v>
          </cell>
          <cell r="L40">
            <v>5.8340573823270521E-2</v>
          </cell>
          <cell r="M40">
            <v>5.8340573823270521E-2</v>
          </cell>
          <cell r="O40" t="str">
            <v>Total Debt</v>
          </cell>
          <cell r="R40">
            <v>-25.293816217385611</v>
          </cell>
          <cell r="AA40" t="str">
            <v>Base Case</v>
          </cell>
        </row>
        <row r="41">
          <cell r="B41" t="str">
            <v>Unlevered Free Cash Flow</v>
          </cell>
          <cell r="G41">
            <v>3.243143925548766</v>
          </cell>
          <cell r="H41">
            <v>-0.70656112664230108</v>
          </cell>
          <cell r="I41">
            <v>3.6683583645302904</v>
          </cell>
          <cell r="J41">
            <v>4.5951275067502175</v>
          </cell>
          <cell r="K41">
            <v>5.9282748515313326</v>
          </cell>
          <cell r="L41">
            <v>6.0268466608876716</v>
          </cell>
          <cell r="M41">
            <v>6.3248874198246465</v>
          </cell>
          <cell r="O41" t="str">
            <v>Net Debt</v>
          </cell>
          <cell r="R41">
            <v>-9.4221801668534013</v>
          </cell>
          <cell r="AA41" t="str">
            <v>Low</v>
          </cell>
          <cell r="AC41" t="str">
            <v>High</v>
          </cell>
        </row>
        <row r="42">
          <cell r="O42" t="str">
            <v>PV of Pension Contributions</v>
          </cell>
          <cell r="R42">
            <v>-13.402301048803908</v>
          </cell>
          <cell r="V42" t="str">
            <v>Terminal Multiple</v>
          </cell>
          <cell r="AA42">
            <v>4</v>
          </cell>
          <cell r="AB42" t="str">
            <v>-</v>
          </cell>
          <cell r="AC42">
            <v>5</v>
          </cell>
        </row>
        <row r="43">
          <cell r="B43" t="str">
            <v>Discount Period</v>
          </cell>
          <cell r="G43">
            <v>0.20833333333333334</v>
          </cell>
          <cell r="H43">
            <v>0.91666666666666663</v>
          </cell>
          <cell r="I43">
            <v>1.9166666666666665</v>
          </cell>
          <cell r="J43">
            <v>2.9166666666666665</v>
          </cell>
          <cell r="K43">
            <v>3.9166666666666665</v>
          </cell>
          <cell r="L43">
            <v>4.9166666666666661</v>
          </cell>
          <cell r="M43">
            <v>5.4166666666666661</v>
          </cell>
          <cell r="O43" t="str">
            <v>PV of VEBA Obligations</v>
          </cell>
          <cell r="R43">
            <v>-3.6559392217204421</v>
          </cell>
          <cell r="V43" t="str">
            <v>WACC</v>
          </cell>
          <cell r="AA43">
            <v>0.115</v>
          </cell>
          <cell r="AB43" t="str">
            <v>-</v>
          </cell>
          <cell r="AC43">
            <v>9.5000000000000001E-2</v>
          </cell>
        </row>
        <row r="44">
          <cell r="B44" t="str">
            <v>Discount Factor (WACC of 10.5%)</v>
          </cell>
          <cell r="G44">
            <v>0.97941373937607024</v>
          </cell>
          <cell r="H44">
            <v>0.91253860242862905</v>
          </cell>
          <cell r="I44">
            <v>0.82582678952817123</v>
          </cell>
          <cell r="J44">
            <v>0.74735456065897843</v>
          </cell>
          <cell r="K44">
            <v>0.67633896892215239</v>
          </cell>
          <cell r="L44">
            <v>0.61207146508792076</v>
          </cell>
          <cell r="M44">
            <v>0.58226541379679964</v>
          </cell>
          <cell r="O44" t="str">
            <v>Net Obligations</v>
          </cell>
          <cell r="R44">
            <v>-26.480420437377752</v>
          </cell>
        </row>
        <row r="45">
          <cell r="V45" t="str">
            <v>Core Enterprise Value</v>
          </cell>
          <cell r="AA45">
            <v>60.505685218489965</v>
          </cell>
          <cell r="AB45" t="str">
            <v>-</v>
          </cell>
          <cell r="AC45">
            <v>75.418560516300019</v>
          </cell>
        </row>
        <row r="46">
          <cell r="B46" t="str">
            <v>PV of Unlevered Free Cash Flows</v>
          </cell>
          <cell r="G46">
            <v>3.176379719456504</v>
          </cell>
          <cell r="H46">
            <v>-0.64476430303656307</v>
          </cell>
          <cell r="I46">
            <v>3.0294286110188628</v>
          </cell>
          <cell r="J46">
            <v>3.434189498979296</v>
          </cell>
          <cell r="K46">
            <v>4.0095233005718276</v>
          </cell>
          <cell r="L46">
            <v>3.6888608655897603</v>
          </cell>
          <cell r="M46">
            <v>39.827160528157172</v>
          </cell>
          <cell r="O46" t="str">
            <v>NPV</v>
          </cell>
          <cell r="R46">
            <v>44.781199568053715</v>
          </cell>
          <cell r="V46" t="str">
            <v>Value of Unconsolidated Subsidiaries &amp; Other Assets</v>
          </cell>
          <cell r="AA46">
            <v>9.6967232795684808</v>
          </cell>
          <cell r="AB46" t="str">
            <v>-</v>
          </cell>
          <cell r="AC46">
            <v>12.651441514890449</v>
          </cell>
        </row>
        <row r="47">
          <cell r="V47" t="str">
            <v>PV of Restructuring Costs (Including Delphi)</v>
          </cell>
          <cell r="AA47">
            <v>-4.0079874529986039</v>
          </cell>
          <cell r="AB47" t="str">
            <v>-</v>
          </cell>
          <cell r="AC47">
            <v>-3.9817554909512296</v>
          </cell>
        </row>
        <row r="48">
          <cell r="B48" t="str">
            <v>Memo: % EBITDA</v>
          </cell>
          <cell r="G48">
            <v>-2.5034138586427219E-3</v>
          </cell>
          <cell r="H48">
            <v>6.5106332976437739E-2</v>
          </cell>
          <cell r="I48">
            <v>9.3541008565226971E-2</v>
          </cell>
          <cell r="J48">
            <v>0.10506918339345207</v>
          </cell>
          <cell r="K48">
            <v>0.11004474630413788</v>
          </cell>
          <cell r="L48">
            <v>0.11425120329437148</v>
          </cell>
          <cell r="O48" t="str">
            <v>High End</v>
          </cell>
          <cell r="R48">
            <v>35.309173089269898</v>
          </cell>
          <cell r="V48" t="str">
            <v>Minority Interest</v>
          </cell>
          <cell r="AA48">
            <v>-2.9499094975018325</v>
          </cell>
          <cell r="AB48" t="str">
            <v>-</v>
          </cell>
          <cell r="AC48">
            <v>-2.9499094975018325</v>
          </cell>
        </row>
        <row r="49">
          <cell r="O49" t="str">
            <v>Low End</v>
          </cell>
          <cell r="R49">
            <v>51.734154732764026</v>
          </cell>
          <cell r="V49" t="str">
            <v>Enterprise Value</v>
          </cell>
          <cell r="AA49">
            <v>63.244511547558005</v>
          </cell>
          <cell r="AB49" t="str">
            <v>-</v>
          </cell>
          <cell r="AC49">
            <v>81.138337042737405</v>
          </cell>
        </row>
        <row r="51">
          <cell r="B51" t="str">
            <v>(1) Assumes 2% growth rate on Terminal EBITDA</v>
          </cell>
          <cell r="V51" t="str">
            <v>Net Debt</v>
          </cell>
          <cell r="AA51">
            <v>-12.271630885436235</v>
          </cell>
          <cell r="AB51" t="str">
            <v>-</v>
          </cell>
          <cell r="AC51">
            <v>-12.271630885436235</v>
          </cell>
        </row>
        <row r="52">
          <cell r="B52" t="str">
            <v>(2) Includes Capex Setups</v>
          </cell>
          <cell r="V52" t="str">
            <v>PV of Pension Contributions</v>
          </cell>
          <cell r="AA52">
            <v>-9.3386774581641436</v>
          </cell>
          <cell r="AB52" t="str">
            <v>-</v>
          </cell>
          <cell r="AC52">
            <v>-10.563685975275543</v>
          </cell>
        </row>
        <row r="53">
          <cell r="V53" t="str">
            <v>PV of CAW/UAW Obligations</v>
          </cell>
          <cell r="AA53">
            <v>-4.3794399901861292</v>
          </cell>
          <cell r="AB53" t="str">
            <v>-</v>
          </cell>
          <cell r="AC53">
            <v>-4.3794399901861292</v>
          </cell>
        </row>
        <row r="54">
          <cell r="V54" t="str">
            <v>Net Obligations</v>
          </cell>
          <cell r="AA54">
            <v>-25.989748333786508</v>
          </cell>
          <cell r="AB54" t="str">
            <v>-</v>
          </cell>
          <cell r="AC54">
            <v>-27.214756850897906</v>
          </cell>
        </row>
        <row r="56">
          <cell r="V56" t="str">
            <v>NPV</v>
          </cell>
          <cell r="AA56">
            <v>37.254763213771497</v>
          </cell>
          <cell r="AB56" t="str">
            <v>-</v>
          </cell>
          <cell r="AC56">
            <v>53.923580191839498</v>
          </cell>
        </row>
      </sheetData>
      <sheetData sheetId="6">
        <row r="2">
          <cell r="B2" t="str">
            <v xml:space="preserve">VP4: NewCo - Downside </v>
          </cell>
          <cell r="R2" t="str">
            <v>Preliminary Draft - Confidential</v>
          </cell>
        </row>
        <row r="3">
          <cell r="B3" t="str">
            <v xml:space="preserve">Discounted Cash Flow Analysis - 7/31/09 </v>
          </cell>
          <cell r="R3" t="str">
            <v>($ billions)</v>
          </cell>
        </row>
        <row r="6">
          <cell r="B6" t="str">
            <v>Assumptions</v>
          </cell>
        </row>
        <row r="7">
          <cell r="B7" t="str">
            <v>WACC</v>
          </cell>
          <cell r="E7">
            <v>0.105</v>
          </cell>
        </row>
        <row r="8">
          <cell r="B8" t="str">
            <v>Terminal EBITDA Multiple</v>
          </cell>
          <cell r="E8">
            <v>4.5</v>
          </cell>
        </row>
        <row r="11">
          <cell r="B11" t="str">
            <v>Discounted Cash Flow Analysis</v>
          </cell>
        </row>
        <row r="12">
          <cell r="G12" t="str">
            <v>'09 Last</v>
          </cell>
        </row>
        <row r="13">
          <cell r="B13" t="str">
            <v>$Bn</v>
          </cell>
          <cell r="G13" t="str">
            <v>5 Mos</v>
          </cell>
          <cell r="H13" t="str">
            <v>2010</v>
          </cell>
          <cell r="I13">
            <v>2011</v>
          </cell>
          <cell r="J13">
            <v>2012</v>
          </cell>
          <cell r="K13">
            <v>2013</v>
          </cell>
          <cell r="L13">
            <v>2014</v>
          </cell>
          <cell r="M13" t="str">
            <v>Terminal</v>
          </cell>
          <cell r="O13" t="str">
            <v>Valuation</v>
          </cell>
          <cell r="Z13" t="str">
            <v>WACC at 9.5%</v>
          </cell>
          <cell r="AD13" t="str">
            <v>WACC at 11.5%</v>
          </cell>
        </row>
        <row r="14">
          <cell r="Z14">
            <v>4</v>
          </cell>
          <cell r="AA14">
            <v>4.5</v>
          </cell>
          <cell r="AB14">
            <v>5</v>
          </cell>
          <cell r="AD14">
            <v>4</v>
          </cell>
          <cell r="AE14">
            <v>4.5</v>
          </cell>
          <cell r="AF14">
            <v>5</v>
          </cell>
        </row>
        <row r="15">
          <cell r="B15" t="str">
            <v>EBT</v>
          </cell>
          <cell r="G15">
            <v>-4.1541350182836734</v>
          </cell>
          <cell r="H15">
            <v>-1.7030232950363684</v>
          </cell>
          <cell r="I15">
            <v>2.420058688741074</v>
          </cell>
          <cell r="J15">
            <v>4.8348054165105161</v>
          </cell>
          <cell r="K15">
            <v>6.4266467824983344</v>
          </cell>
          <cell r="L15">
            <v>7.3533913025027022</v>
          </cell>
          <cell r="O15" t="str">
            <v>Terminal Cash EBITDA</v>
          </cell>
          <cell r="R15">
            <v>14.716598705785744</v>
          </cell>
          <cell r="U15" t="str">
            <v>WACC</v>
          </cell>
          <cell r="Z15">
            <v>9.5000000000000001E-2</v>
          </cell>
          <cell r="AA15">
            <v>9.5000000000000001E-2</v>
          </cell>
          <cell r="AB15">
            <v>9.5000000000000001E-2</v>
          </cell>
          <cell r="AD15">
            <v>0.115</v>
          </cell>
          <cell r="AE15">
            <v>0.115</v>
          </cell>
          <cell r="AF15">
            <v>0.115</v>
          </cell>
        </row>
        <row r="16">
          <cell r="B16" t="str">
            <v>Plus: Net Interest Expense</v>
          </cell>
          <cell r="G16">
            <v>1.2470459207220843</v>
          </cell>
          <cell r="H16">
            <v>3.1546880224445308</v>
          </cell>
          <cell r="I16">
            <v>2.8399487809839812</v>
          </cell>
          <cell r="J16">
            <v>2.6610378113598214</v>
          </cell>
          <cell r="K16">
            <v>2.1504367248093321</v>
          </cell>
          <cell r="L16">
            <v>1.7589753203415577</v>
          </cell>
          <cell r="O16" t="str">
            <v>Terminal Multiple</v>
          </cell>
          <cell r="R16">
            <v>4.5</v>
          </cell>
          <cell r="U16" t="str">
            <v>PV of Forecasted Cash Flows</v>
          </cell>
          <cell r="Y16">
            <v>17.018602333651067</v>
          </cell>
          <cell r="Z16">
            <v>17.459673996656615</v>
          </cell>
          <cell r="AA16">
            <v>17.459673996656615</v>
          </cell>
          <cell r="AB16">
            <v>17.459673996656615</v>
          </cell>
          <cell r="AC16">
            <v>22.821043721829209</v>
          </cell>
          <cell r="AD16">
            <v>16.596278738999562</v>
          </cell>
          <cell r="AE16">
            <v>16.596278738999562</v>
          </cell>
          <cell r="AF16">
            <v>16.596278738999562</v>
          </cell>
        </row>
        <row r="17">
          <cell r="B17" t="str">
            <v xml:space="preserve">EBIT </v>
          </cell>
          <cell r="G17">
            <v>-2.9070890975615891</v>
          </cell>
          <cell r="H17">
            <v>1.4516647274081624</v>
          </cell>
          <cell r="I17">
            <v>5.2600074697250552</v>
          </cell>
          <cell r="J17">
            <v>7.4958432278703366</v>
          </cell>
          <cell r="K17">
            <v>8.5770835073076661</v>
          </cell>
          <cell r="L17">
            <v>9.1123666228442595</v>
          </cell>
          <cell r="O17" t="str">
            <v>WACC</v>
          </cell>
          <cell r="R17">
            <v>0.105</v>
          </cell>
          <cell r="U17" t="str">
            <v>PV of Terminal Value</v>
          </cell>
          <cell r="Z17">
            <v>36.069338683779819</v>
          </cell>
          <cell r="AA17">
            <v>40.5780060192523</v>
          </cell>
          <cell r="AB17">
            <v>45.08667335472478</v>
          </cell>
          <cell r="AD17">
            <v>32.70085643607927</v>
          </cell>
          <cell r="AE17">
            <v>36.78846349058918</v>
          </cell>
          <cell r="AF17">
            <v>40.87607054509909</v>
          </cell>
        </row>
        <row r="18">
          <cell r="U18" t="str">
            <v>Total Enterprise Value</v>
          </cell>
          <cell r="Y18">
            <v>55.646835287160009</v>
          </cell>
          <cell r="Z18">
            <v>53.529012680436438</v>
          </cell>
          <cell r="AA18">
            <v>58.037680015908919</v>
          </cell>
          <cell r="AB18">
            <v>62.546347351381399</v>
          </cell>
          <cell r="AD18">
            <v>49.297135175078836</v>
          </cell>
          <cell r="AE18">
            <v>53.384742229588738</v>
          </cell>
          <cell r="AF18">
            <v>57.472349284098655</v>
          </cell>
        </row>
        <row r="19">
          <cell r="B19" t="str">
            <v>Plus: D&amp;A</v>
          </cell>
          <cell r="G19">
            <v>2.5849860652883461</v>
          </cell>
          <cell r="H19">
            <v>4.7820724658169045</v>
          </cell>
          <cell r="I19">
            <v>4.7678071510671067</v>
          </cell>
          <cell r="J19">
            <v>4.9946083350366122</v>
          </cell>
          <cell r="K19">
            <v>4.9547859467791904</v>
          </cell>
          <cell r="L19">
            <v>5.034768871031484</v>
          </cell>
          <cell r="O19" t="str">
            <v>PV of Forecasted Cash Flows</v>
          </cell>
          <cell r="R19">
            <v>16.124946357590115</v>
          </cell>
        </row>
        <row r="20">
          <cell r="B20" t="str">
            <v>EBITDA (After Eq Inc/Min Int)</v>
          </cell>
          <cell r="G20">
            <v>-0.32210303227324266</v>
          </cell>
          <cell r="H20">
            <v>6.2337371932250667</v>
          </cell>
          <cell r="I20">
            <v>10.027814620792162</v>
          </cell>
          <cell r="J20">
            <v>12.49045156290695</v>
          </cell>
          <cell r="K20">
            <v>13.531869454086856</v>
          </cell>
          <cell r="L20">
            <v>14.147135493875743</v>
          </cell>
          <cell r="O20" t="str">
            <v>PV of Terminal Value</v>
          </cell>
          <cell r="R20">
            <v>38.560348957976018</v>
          </cell>
          <cell r="U20" t="str">
            <v>WACC</v>
          </cell>
          <cell r="Z20">
            <v>9.5000000000000001E-2</v>
          </cell>
          <cell r="AA20">
            <v>9.5000000000000001E-2</v>
          </cell>
          <cell r="AB20">
            <v>9.5000000000000001E-2</v>
          </cell>
          <cell r="AD20">
            <v>0.115</v>
          </cell>
          <cell r="AE20">
            <v>0.115</v>
          </cell>
          <cell r="AF20">
            <v>0.115</v>
          </cell>
        </row>
        <row r="21">
          <cell r="O21" t="str">
            <v>NOLs</v>
          </cell>
          <cell r="R21">
            <v>8.5825391145930716</v>
          </cell>
          <cell r="U21" t="str">
            <v>Plus: Excess Cash</v>
          </cell>
          <cell r="Y21">
            <v>10.750610158756681</v>
          </cell>
          <cell r="Z21">
            <v>10.750610158756681</v>
          </cell>
          <cell r="AA21">
            <v>10.750610158756681</v>
          </cell>
          <cell r="AB21">
            <v>10.750610158756681</v>
          </cell>
          <cell r="AC21">
            <v>10.750610158756681</v>
          </cell>
          <cell r="AD21">
            <v>10.750610158756681</v>
          </cell>
          <cell r="AE21">
            <v>10.750610158756681</v>
          </cell>
          <cell r="AF21">
            <v>10.750610158756681</v>
          </cell>
        </row>
        <row r="22">
          <cell r="B22" t="str">
            <v>Plus: Equity Income</v>
          </cell>
          <cell r="G22">
            <v>-0.15105338938489671</v>
          </cell>
          <cell r="H22">
            <v>-0.41117993964419663</v>
          </cell>
          <cell r="I22">
            <v>-0.49346736688312554</v>
          </cell>
          <cell r="J22">
            <v>-0.5440956197992628</v>
          </cell>
          <cell r="K22">
            <v>-0.5917044788247412</v>
          </cell>
          <cell r="L22">
            <v>-0.62403605433824971</v>
          </cell>
          <cell r="O22" t="str">
            <v>Core Enterprise Value</v>
          </cell>
          <cell r="R22">
            <v>63.267834430159205</v>
          </cell>
          <cell r="U22" t="str">
            <v>Less: Total Debt</v>
          </cell>
          <cell r="Y22">
            <v>-24.590853828358071</v>
          </cell>
          <cell r="Z22">
            <v>-24.590853828358071</v>
          </cell>
          <cell r="AA22">
            <v>-24.590853828358071</v>
          </cell>
          <cell r="AB22">
            <v>-24.590853828358071</v>
          </cell>
          <cell r="AC22">
            <v>-24.590853828358071</v>
          </cell>
          <cell r="AD22">
            <v>-24.590853828358071</v>
          </cell>
          <cell r="AE22">
            <v>-24.590853828358071</v>
          </cell>
          <cell r="AF22">
            <v>-24.590853828358071</v>
          </cell>
        </row>
        <row r="23">
          <cell r="B23" t="str">
            <v>Plus: Minority Interest</v>
          </cell>
          <cell r="G23">
            <v>-5.9983746322744919E-2</v>
          </cell>
          <cell r="H23">
            <v>0.20000219804052605</v>
          </cell>
          <cell r="I23">
            <v>0.21393693843614542</v>
          </cell>
          <cell r="J23">
            <v>0.33835293857761212</v>
          </cell>
          <cell r="K23">
            <v>0.42263443632860864</v>
          </cell>
          <cell r="L23">
            <v>0.39339653092234772</v>
          </cell>
          <cell r="U23" t="str">
            <v>Less: UAW OPEB Liability</v>
          </cell>
          <cell r="Y23">
            <v>-3.6632146275938955</v>
          </cell>
          <cell r="Z23">
            <v>-3.6632146275938955</v>
          </cell>
          <cell r="AA23">
            <v>-3.6632146275938955</v>
          </cell>
          <cell r="AB23">
            <v>-3.6632146275938955</v>
          </cell>
          <cell r="AC23">
            <v>-3.6632146275938955</v>
          </cell>
          <cell r="AD23">
            <v>-3.6632146275938955</v>
          </cell>
          <cell r="AE23">
            <v>-3.6632146275938955</v>
          </cell>
          <cell r="AF23">
            <v>-3.6632146275938955</v>
          </cell>
        </row>
        <row r="24">
          <cell r="U24" t="str">
            <v>Less: CAW OPEB Liability</v>
          </cell>
          <cell r="Y24">
            <v>-0.71622536259223391</v>
          </cell>
          <cell r="Z24">
            <v>-0.71622536259223391</v>
          </cell>
          <cell r="AA24">
            <v>-0.71622536259223391</v>
          </cell>
          <cell r="AB24">
            <v>-0.71622536259223391</v>
          </cell>
          <cell r="AC24">
            <v>-0.71622536259223391</v>
          </cell>
          <cell r="AD24">
            <v>-0.71622536259223391</v>
          </cell>
          <cell r="AE24">
            <v>-0.71622536259223391</v>
          </cell>
          <cell r="AF24">
            <v>-0.71622536259223391</v>
          </cell>
        </row>
        <row r="25">
          <cell r="B25" t="str">
            <v>EBITDA</v>
          </cell>
          <cell r="G25">
            <v>-0.53314016798088426</v>
          </cell>
          <cell r="H25">
            <v>6.0225594516213965</v>
          </cell>
          <cell r="I25">
            <v>9.7482841923451815</v>
          </cell>
          <cell r="J25">
            <v>12.284708881685299</v>
          </cell>
          <cell r="K25">
            <v>13.362799411590725</v>
          </cell>
          <cell r="L25">
            <v>13.91649597045984</v>
          </cell>
          <cell r="O25" t="str">
            <v>GMAC</v>
          </cell>
          <cell r="R25">
            <v>1.87</v>
          </cell>
          <cell r="U25" t="str">
            <v>Less: PV of Pension Contributions</v>
          </cell>
          <cell r="Y25">
            <v>-9.915588136625102</v>
          </cell>
          <cell r="Z25">
            <v>-10.563685975275543</v>
          </cell>
          <cell r="AA25">
            <v>-10.563685975275543</v>
          </cell>
          <cell r="AB25">
            <v>-10.563685975275543</v>
          </cell>
          <cell r="AC25">
            <v>-28.685747382647524</v>
          </cell>
          <cell r="AD25">
            <v>-9.3386774581641436</v>
          </cell>
          <cell r="AE25">
            <v>-9.3386774581641436</v>
          </cell>
          <cell r="AF25">
            <v>-9.3386774581641436</v>
          </cell>
        </row>
        <row r="26">
          <cell r="O26" t="str">
            <v>PV of Asset Carveout</v>
          </cell>
          <cell r="R26">
            <v>0.87082454871062287</v>
          </cell>
          <cell r="U26" t="str">
            <v>Less: PV of Delphi Flows</v>
          </cell>
          <cell r="Y26">
            <v>-0.27876870589366487</v>
          </cell>
          <cell r="Z26">
            <v>-0.25649338990548565</v>
          </cell>
          <cell r="AA26">
            <v>-0.25649338990548565</v>
          </cell>
          <cell r="AB26">
            <v>-0.25649338990548565</v>
          </cell>
          <cell r="AC26">
            <v>0.10539999999999998</v>
          </cell>
          <cell r="AD26">
            <v>-0.29902165392692737</v>
          </cell>
          <cell r="AE26">
            <v>-0.29902165392692737</v>
          </cell>
          <cell r="AF26">
            <v>-0.29902165392692737</v>
          </cell>
        </row>
        <row r="27">
          <cell r="B27" t="str">
            <v>Plus: OPEB Expense</v>
          </cell>
          <cell r="G27">
            <v>-0.12479803564754542</v>
          </cell>
          <cell r="H27">
            <v>-0.25314661130679994</v>
          </cell>
          <cell r="I27">
            <v>-0.25719999999999998</v>
          </cell>
          <cell r="J27">
            <v>-0.30547934833760004</v>
          </cell>
          <cell r="K27">
            <v>-0.27014781170080004</v>
          </cell>
          <cell r="L27">
            <v>0.19686485940680001</v>
          </cell>
          <cell r="O27" t="str">
            <v>Unconsolidated Subs</v>
          </cell>
          <cell r="R27">
            <v>9.5083765334153902</v>
          </cell>
          <cell r="U27" t="str">
            <v>Less: PV of Restruct. Cash Costs</v>
          </cell>
          <cell r="Y27">
            <v>-3.9504876490398626</v>
          </cell>
          <cell r="Z27">
            <v>-3.9725806648344402</v>
          </cell>
          <cell r="AA27">
            <v>-3.9725806648344402</v>
          </cell>
          <cell r="AB27">
            <v>-3.9725806648344402</v>
          </cell>
          <cell r="AC27">
            <v>-4.2085400047298407</v>
          </cell>
          <cell r="AD27">
            <v>-3.9288498716616163</v>
          </cell>
          <cell r="AE27">
            <v>-3.9288498716616163</v>
          </cell>
          <cell r="AF27">
            <v>-3.9288498716616163</v>
          </cell>
        </row>
        <row r="28">
          <cell r="B28" t="str">
            <v>Plus: Leverage Leases Interest</v>
          </cell>
          <cell r="G28">
            <v>6.3497303163594782E-3</v>
          </cell>
          <cell r="H28">
            <v>6.4505570240539795E-2</v>
          </cell>
          <cell r="I28">
            <v>5.7750759979949037E-2</v>
          </cell>
          <cell r="J28">
            <v>5.0356070276118492E-2</v>
          </cell>
          <cell r="K28">
            <v>4.508673006546908E-2</v>
          </cell>
          <cell r="L28">
            <v>3.9080094849128201E-2</v>
          </cell>
          <cell r="O28" t="str">
            <v>PV of Asset Sales</v>
          </cell>
          <cell r="R28">
            <v>0.59518330583470036</v>
          </cell>
          <cell r="U28" t="str">
            <v>Plus: PV of Reversals</v>
          </cell>
          <cell r="Y28">
            <v>0.2334663371786313</v>
          </cell>
          <cell r="Z28">
            <v>0.24731856378869632</v>
          </cell>
          <cell r="AA28">
            <v>0.24731856378869632</v>
          </cell>
          <cell r="AB28">
            <v>0.24731856378869632</v>
          </cell>
          <cell r="AC28">
            <v>0.39399999999999824</v>
          </cell>
          <cell r="AD28">
            <v>0.21988407258994019</v>
          </cell>
          <cell r="AE28">
            <v>0.21988407258994019</v>
          </cell>
          <cell r="AF28">
            <v>0.21988407258994019</v>
          </cell>
        </row>
        <row r="29">
          <cell r="B29" t="str">
            <v>Less: Non UAW Cash OPEB</v>
          </cell>
          <cell r="G29">
            <v>-0.13483333333333325</v>
          </cell>
          <cell r="H29">
            <v>-1.7933500000000002</v>
          </cell>
          <cell r="I29">
            <v>-0.65347500000000003</v>
          </cell>
          <cell r="J29">
            <v>-0.69120999999999988</v>
          </cell>
          <cell r="K29">
            <v>-0.66930000000000001</v>
          </cell>
          <cell r="L29">
            <v>-0.6528250000000001</v>
          </cell>
          <cell r="O29" t="str">
            <v>Uncon. Subs. &amp; Other Assets</v>
          </cell>
          <cell r="R29">
            <v>12.844384387960714</v>
          </cell>
          <cell r="U29" t="str">
            <v>Plus: GMAC</v>
          </cell>
          <cell r="Y29">
            <v>1.87</v>
          </cell>
          <cell r="Z29">
            <v>1.87</v>
          </cell>
          <cell r="AA29">
            <v>1.87</v>
          </cell>
          <cell r="AB29">
            <v>1.87</v>
          </cell>
          <cell r="AC29">
            <v>1.87</v>
          </cell>
          <cell r="AD29">
            <v>1.87</v>
          </cell>
          <cell r="AE29">
            <v>1.87</v>
          </cell>
          <cell r="AF29">
            <v>1.87</v>
          </cell>
        </row>
        <row r="30">
          <cell r="B30" t="str">
            <v>Plus: Pension Expense</v>
          </cell>
          <cell r="G30">
            <v>0.58019483274827699</v>
          </cell>
          <cell r="H30">
            <v>1.8486697707964348</v>
          </cell>
          <cell r="I30">
            <v>1.896344</v>
          </cell>
          <cell r="J30">
            <v>1.7180305746269999</v>
          </cell>
          <cell r="K30">
            <v>1.725827452424</v>
          </cell>
          <cell r="L30">
            <v>0.92842202213299996</v>
          </cell>
          <cell r="U30" t="str">
            <v>Plus: PV of Asset Carveout</v>
          </cell>
          <cell r="Y30">
            <v>0.87082454871062287</v>
          </cell>
          <cell r="Z30">
            <v>0.87566485287704832</v>
          </cell>
          <cell r="AA30">
            <v>0.87566485287704832</v>
          </cell>
          <cell r="AB30">
            <v>0.87566485287704832</v>
          </cell>
          <cell r="AC30">
            <v>0.92600000000000005</v>
          </cell>
          <cell r="AD30">
            <v>0.86606294996588751</v>
          </cell>
          <cell r="AE30">
            <v>0.86606294996588751</v>
          </cell>
          <cell r="AF30">
            <v>0.86606294996588751</v>
          </cell>
        </row>
        <row r="31">
          <cell r="B31" t="str">
            <v>Cash EBITDA (1)</v>
          </cell>
          <cell r="G31">
            <v>-0.20622697389712641</v>
          </cell>
          <cell r="H31">
            <v>5.8892381813515708</v>
          </cell>
          <cell r="I31">
            <v>10.791703952325129</v>
          </cell>
          <cell r="J31">
            <v>13.056406178250819</v>
          </cell>
          <cell r="K31">
            <v>14.194265782379395</v>
          </cell>
          <cell r="L31">
            <v>14.428037946848768</v>
          </cell>
          <cell r="M31">
            <v>14.716598705785744</v>
          </cell>
          <cell r="O31" t="str">
            <v>PV of Delphi Flows</v>
          </cell>
          <cell r="R31">
            <v>-0.70719321086071463</v>
          </cell>
          <cell r="U31" t="str">
            <v>Plus: PV of Asset Sales</v>
          </cell>
          <cell r="Y31">
            <v>0.42955260761187186</v>
          </cell>
          <cell r="Z31">
            <v>0.43536313421038025</v>
          </cell>
          <cell r="AA31">
            <v>0.43536313421038025</v>
          </cell>
          <cell r="AB31">
            <v>0.43536313421038025</v>
          </cell>
          <cell r="AC31">
            <v>0.50009999999999999</v>
          </cell>
          <cell r="AD31">
            <v>0.4239050045788233</v>
          </cell>
          <cell r="AE31">
            <v>0.4239050045788233</v>
          </cell>
          <cell r="AF31">
            <v>0.4239050045788233</v>
          </cell>
        </row>
        <row r="32">
          <cell r="O32" t="str">
            <v>PV of Risk Factors / Reversals</v>
          </cell>
          <cell r="R32">
            <v>0.22041762710355695</v>
          </cell>
          <cell r="U32" t="str">
            <v>Plus: NOLs</v>
          </cell>
          <cell r="Y32">
            <v>9.685168864234031</v>
          </cell>
          <cell r="Z32">
            <v>9.685168864234031</v>
          </cell>
          <cell r="AA32">
            <v>9.685168864234031</v>
          </cell>
          <cell r="AB32">
            <v>9.685168864234031</v>
          </cell>
          <cell r="AC32">
            <v>9.685168864234031</v>
          </cell>
          <cell r="AD32">
            <v>9.685168864234031</v>
          </cell>
          <cell r="AE32">
            <v>9.685168864234031</v>
          </cell>
          <cell r="AF32">
            <v>9.685168864234031</v>
          </cell>
        </row>
        <row r="33">
          <cell r="B33" t="str">
            <v>Less: Estimated Taxes</v>
          </cell>
          <cell r="G33">
            <v>-0.14382690193209055</v>
          </cell>
          <cell r="H33">
            <v>-0.50808265459285684</v>
          </cell>
          <cell r="I33">
            <v>-1.841002614403769</v>
          </cell>
          <cell r="J33">
            <v>-2.6235451297546177</v>
          </cell>
          <cell r="K33">
            <v>-3.0019792275576833</v>
          </cell>
          <cell r="L33">
            <v>-3.1893283179954905</v>
          </cell>
          <cell r="M33">
            <v>-3.1893283179954905</v>
          </cell>
          <cell r="O33" t="str">
            <v>PV of Restruct. Cash Costs</v>
          </cell>
          <cell r="R33">
            <v>-3.9504876490398626</v>
          </cell>
          <cell r="U33" t="str">
            <v>Less: Minority Interest</v>
          </cell>
          <cell r="Y33">
            <v>-2.9499094975018325</v>
          </cell>
          <cell r="Z33">
            <v>-2.9499094975018325</v>
          </cell>
          <cell r="AA33">
            <v>-2.9499094975018325</v>
          </cell>
          <cell r="AB33">
            <v>-2.9499094975018325</v>
          </cell>
          <cell r="AC33">
            <v>-2.9499094975018325</v>
          </cell>
          <cell r="AD33">
            <v>-2.9499094975018325</v>
          </cell>
          <cell r="AE33">
            <v>-2.9499094975018325</v>
          </cell>
          <cell r="AF33">
            <v>-2.9499094975018325</v>
          </cell>
        </row>
        <row r="34">
          <cell r="B34" t="str">
            <v>Less: Capex</v>
          </cell>
          <cell r="G34">
            <v>-1.5529364430086039</v>
          </cell>
          <cell r="H34">
            <v>-4.4612920000000003</v>
          </cell>
          <cell r="I34">
            <v>-5.0982940000000001</v>
          </cell>
          <cell r="J34">
            <v>-5.4729999999999999</v>
          </cell>
          <cell r="K34">
            <v>-4.94665</v>
          </cell>
          <cell r="L34">
            <v>-4.9459999999999997</v>
          </cell>
          <cell r="M34">
            <v>-4.9459999999999997</v>
          </cell>
          <cell r="O34" t="str">
            <v>PV of Restr. Costs (Inc. Delphi)</v>
          </cell>
          <cell r="R34">
            <v>-4.4372632327970205</v>
          </cell>
          <cell r="U34" t="str">
            <v>Plus: Unconsolidated Subs</v>
          </cell>
          <cell r="Y34">
            <v>9.4285196124158155</v>
          </cell>
          <cell r="Z34">
            <v>9.4285196124158155</v>
          </cell>
          <cell r="AA34">
            <v>9.4285196124158155</v>
          </cell>
          <cell r="AB34">
            <v>9.4285196124158155</v>
          </cell>
          <cell r="AD34">
            <v>6.53675532502377</v>
          </cell>
          <cell r="AE34">
            <v>6.53675532502377</v>
          </cell>
          <cell r="AF34">
            <v>6.53675532502377</v>
          </cell>
        </row>
        <row r="35">
          <cell r="B35" t="str">
            <v>Less: (Inc)/Dec in WC Cash</v>
          </cell>
          <cell r="G35">
            <v>0</v>
          </cell>
          <cell r="H35">
            <v>-1.5680677607480038</v>
          </cell>
          <cell r="I35">
            <v>-0.81328547505706139</v>
          </cell>
          <cell r="J35">
            <v>-0.92523193895733402</v>
          </cell>
          <cell r="K35">
            <v>-0.33186967346403801</v>
          </cell>
          <cell r="L35">
            <v>-1.0654878887375163E-2</v>
          </cell>
          <cell r="M35">
            <v>-1.0654878887375163E-2</v>
          </cell>
          <cell r="U35" t="str">
            <v>Less: Adj. Net Assets/(Liabilities)</v>
          </cell>
          <cell r="Z35">
            <v>-13.420318159778851</v>
          </cell>
          <cell r="AA35">
            <v>-13.420318159778851</v>
          </cell>
          <cell r="AB35">
            <v>-13.420318159778851</v>
          </cell>
          <cell r="AD35">
            <v>-15.134365924649583</v>
          </cell>
          <cell r="AE35">
            <v>-15.134365924649583</v>
          </cell>
          <cell r="AF35">
            <v>-15.134365924649583</v>
          </cell>
        </row>
        <row r="36">
          <cell r="B36" t="str">
            <v>Less: (Inc)/Dec in NWC (2)</v>
          </cell>
          <cell r="G36">
            <v>6.0238627015374426</v>
          </cell>
          <cell r="H36">
            <v>0.31232064193931475</v>
          </cell>
          <cell r="I36">
            <v>0.72120084559725772</v>
          </cell>
          <cell r="J36">
            <v>0.52510637876519883</v>
          </cell>
          <cell r="K36">
            <v>7.9107679357259486E-2</v>
          </cell>
          <cell r="L36">
            <v>-0.27236022924684322</v>
          </cell>
          <cell r="M36">
            <v>-0.27236022924684322</v>
          </cell>
          <cell r="O36" t="str">
            <v>Minority Interest</v>
          </cell>
          <cell r="R36">
            <v>-2.661604885085493</v>
          </cell>
          <cell r="U36" t="str">
            <v>Implied Equity Value</v>
          </cell>
          <cell r="Z36">
            <v>40.739828326568116</v>
          </cell>
          <cell r="AA36">
            <v>45.248495662040597</v>
          </cell>
          <cell r="AB36">
            <v>49.757162997513078</v>
          </cell>
          <cell r="AD36">
            <v>33.584539814346314</v>
          </cell>
          <cell r="AE36">
            <v>37.672146868856217</v>
          </cell>
          <cell r="AF36">
            <v>41.759753923366134</v>
          </cell>
        </row>
        <row r="37">
          <cell r="B37" t="str">
            <v>Plus: Sales Allowances</v>
          </cell>
          <cell r="G37">
            <v>0.15033776309394156</v>
          </cell>
          <cell r="H37">
            <v>3.9467475272235431E-2</v>
          </cell>
          <cell r="I37">
            <v>0.20296747527223402</v>
          </cell>
          <cell r="J37">
            <v>0.57396747527223468</v>
          </cell>
          <cell r="K37">
            <v>0.21696747527223448</v>
          </cell>
          <cell r="L37">
            <v>0.24446747527223461</v>
          </cell>
          <cell r="M37">
            <v>0.24446747527223461</v>
          </cell>
          <cell r="O37" t="str">
            <v>Enterprise Value</v>
          </cell>
          <cell r="R37">
            <v>69.01335070023741</v>
          </cell>
          <cell r="U37" t="str">
            <v>Additional Value from NOL's</v>
          </cell>
          <cell r="Z37">
            <v>0.63113380591052781</v>
          </cell>
          <cell r="AA37">
            <v>0.63113380591052781</v>
          </cell>
          <cell r="AB37">
            <v>0.63113380591052781</v>
          </cell>
          <cell r="AD37">
            <v>-0.57822943608293897</v>
          </cell>
          <cell r="AE37">
            <v>-0.57822943608293897</v>
          </cell>
          <cell r="AF37">
            <v>-0.57822943608293897</v>
          </cell>
        </row>
        <row r="38">
          <cell r="B38" t="str">
            <v>Plus: Net Rental Car Sales/(Rep)</v>
          </cell>
          <cell r="G38">
            <v>-0.33897305131315453</v>
          </cell>
          <cell r="H38">
            <v>-0.73554189277745619</v>
          </cell>
          <cell r="I38">
            <v>-0.73554189277745641</v>
          </cell>
          <cell r="J38">
            <v>-0.73554189277745641</v>
          </cell>
          <cell r="K38">
            <v>-0.73554189277745641</v>
          </cell>
          <cell r="L38">
            <v>-0.73554189277745641</v>
          </cell>
          <cell r="M38">
            <v>-0.73554189277745641</v>
          </cell>
          <cell r="U38" t="str">
            <v>Terminal Discount Factor</v>
          </cell>
          <cell r="Z38">
            <v>0.61165545662638721</v>
          </cell>
          <cell r="AA38">
            <v>0.61165545662638721</v>
          </cell>
          <cell r="AB38">
            <v>0.61165545662638721</v>
          </cell>
          <cell r="AD38">
            <v>0.554533518089663</v>
          </cell>
          <cell r="AE38">
            <v>0.554533518089663</v>
          </cell>
          <cell r="AF38">
            <v>0.554533518089663</v>
          </cell>
        </row>
        <row r="39">
          <cell r="B39" t="str">
            <v>Plus: P&amp;W Expense</v>
          </cell>
          <cell r="G39">
            <v>-0.29340167584142918</v>
          </cell>
          <cell r="H39">
            <v>-0.24453187661822307</v>
          </cell>
          <cell r="I39">
            <v>0.2770470034993604</v>
          </cell>
          <cell r="J39">
            <v>0.46464897444913067</v>
          </cell>
          <cell r="K39">
            <v>0.29179027318575423</v>
          </cell>
          <cell r="L39">
            <v>0.13986909147397153</v>
          </cell>
          <cell r="M39">
            <v>0.13986909147397153</v>
          </cell>
          <cell r="O39" t="str">
            <v>Excess Cash</v>
          </cell>
          <cell r="R39">
            <v>14.303023266367051</v>
          </cell>
          <cell r="AB39">
            <v>12.789184353868322</v>
          </cell>
          <cell r="AD39">
            <v>15.712595360732521</v>
          </cell>
          <cell r="AE39">
            <v>0</v>
          </cell>
          <cell r="AF39">
            <v>0</v>
          </cell>
        </row>
        <row r="40">
          <cell r="B40" t="str">
            <v>Less: (Inc)/Dec in Other OCF Adj.</v>
          </cell>
          <cell r="G40">
            <v>0.13815476159851314</v>
          </cell>
          <cell r="H40">
            <v>0.37944417936656727</v>
          </cell>
          <cell r="I40">
            <v>-0.16853955713041513</v>
          </cell>
          <cell r="J40">
            <v>-0.58783656552863239</v>
          </cell>
          <cell r="K40">
            <v>-0.15485015355259035</v>
          </cell>
          <cell r="L40">
            <v>5.8340573823270521E-2</v>
          </cell>
          <cell r="M40">
            <v>5.8340573823270521E-2</v>
          </cell>
          <cell r="O40" t="str">
            <v>Total Debt</v>
          </cell>
          <cell r="R40">
            <v>-25.293816217385611</v>
          </cell>
          <cell r="AA40" t="str">
            <v>Downside Case</v>
          </cell>
        </row>
        <row r="41">
          <cell r="B41" t="str">
            <v>Unlevered Free Cash Flow</v>
          </cell>
          <cell r="G41">
            <v>3.7769901802374921</v>
          </cell>
          <cell r="H41">
            <v>-0.89704570680685081</v>
          </cell>
          <cell r="I41">
            <v>3.3362557373252804</v>
          </cell>
          <cell r="J41">
            <v>4.2749734797193417</v>
          </cell>
          <cell r="K41">
            <v>5.6112402628428732</v>
          </cell>
          <cell r="L41">
            <v>5.7168297685110776</v>
          </cell>
          <cell r="M41">
            <v>6.0053905274480535</v>
          </cell>
          <cell r="O41" t="str">
            <v>Net Debt</v>
          </cell>
          <cell r="R41">
            <v>-10.990792951018561</v>
          </cell>
          <cell r="AA41" t="str">
            <v>Low</v>
          </cell>
          <cell r="AC41" t="str">
            <v>High</v>
          </cell>
        </row>
        <row r="42">
          <cell r="O42" t="str">
            <v>PV of Pension Contributions</v>
          </cell>
          <cell r="R42">
            <v>-13.402301048803908</v>
          </cell>
          <cell r="V42" t="str">
            <v>Terminal Multiple</v>
          </cell>
          <cell r="AA42">
            <v>4</v>
          </cell>
          <cell r="AB42" t="str">
            <v>-</v>
          </cell>
          <cell r="AC42">
            <v>5</v>
          </cell>
        </row>
        <row r="43">
          <cell r="B43" t="str">
            <v>Discount Period</v>
          </cell>
          <cell r="G43">
            <v>0.20833333333333334</v>
          </cell>
          <cell r="H43">
            <v>0.91666666666666663</v>
          </cell>
          <cell r="I43">
            <v>1.9166666666666665</v>
          </cell>
          <cell r="J43">
            <v>2.9166666666666665</v>
          </cell>
          <cell r="K43">
            <v>3.9166666666666665</v>
          </cell>
          <cell r="L43">
            <v>4.9166666666666661</v>
          </cell>
          <cell r="M43">
            <v>5.4166666666666661</v>
          </cell>
          <cell r="O43" t="str">
            <v>PV of VEBA Obligations</v>
          </cell>
          <cell r="R43">
            <v>-3.6559392217204421</v>
          </cell>
          <cell r="V43" t="str">
            <v>WACC</v>
          </cell>
          <cell r="AA43">
            <v>0.115</v>
          </cell>
          <cell r="AB43" t="str">
            <v>-</v>
          </cell>
          <cell r="AC43">
            <v>9.5000000000000001E-2</v>
          </cell>
        </row>
        <row r="44">
          <cell r="B44" t="str">
            <v>Discount Factor (WACC of 10.5%)</v>
          </cell>
          <cell r="G44">
            <v>0.97941373937607024</v>
          </cell>
          <cell r="H44">
            <v>0.91253860242862905</v>
          </cell>
          <cell r="I44">
            <v>0.82582678952817123</v>
          </cell>
          <cell r="J44">
            <v>0.74735456065897843</v>
          </cell>
          <cell r="K44">
            <v>0.67633896892215239</v>
          </cell>
          <cell r="L44">
            <v>0.61207146508792076</v>
          </cell>
          <cell r="M44">
            <v>0.58226541379679964</v>
          </cell>
          <cell r="O44" t="str">
            <v>Net Obligations</v>
          </cell>
          <cell r="R44">
            <v>-28.049033221542906</v>
          </cell>
        </row>
        <row r="45">
          <cell r="V45" t="str">
            <v>Core Enterprise Value</v>
          </cell>
          <cell r="AA45">
            <v>58.40407460322993</v>
          </cell>
          <cell r="AB45" t="str">
            <v>-</v>
          </cell>
          <cell r="AC45">
            <v>72.862650021525951</v>
          </cell>
        </row>
        <row r="46">
          <cell r="B46" t="str">
            <v>PV of Unlevered Free Cash Flows</v>
          </cell>
          <cell r="G46">
            <v>3.6992360760130998</v>
          </cell>
          <cell r="H46">
            <v>-0.81858883560412543</v>
          </cell>
          <cell r="I46">
            <v>2.7551693646002784</v>
          </cell>
          <cell r="J46">
            <v>3.194920926764433</v>
          </cell>
          <cell r="K46">
            <v>3.7951004537456163</v>
          </cell>
          <cell r="L46">
            <v>3.4991083720708138</v>
          </cell>
          <cell r="M46">
            <v>38.560348957976018</v>
          </cell>
          <cell r="O46" t="str">
            <v>NPV</v>
          </cell>
          <cell r="R46">
            <v>40.964317478694504</v>
          </cell>
          <cell r="V46" t="str">
            <v>Value of Unconsolidated Subsidiaries &amp; Other Assets</v>
          </cell>
          <cell r="AA46">
            <v>9.6967232795684808</v>
          </cell>
          <cell r="AB46" t="str">
            <v>-</v>
          </cell>
          <cell r="AC46">
            <v>12.609547599503244</v>
          </cell>
        </row>
        <row r="47">
          <cell r="V47" t="str">
            <v>PV of Restructuring Costs (Including Delphi)</v>
          </cell>
          <cell r="AA47">
            <v>-4.0079874529986039</v>
          </cell>
          <cell r="AB47" t="str">
            <v>-</v>
          </cell>
          <cell r="AC47">
            <v>-3.9817554909512296</v>
          </cell>
        </row>
        <row r="48">
          <cell r="B48" t="str">
            <v>Memo: % EBITDA</v>
          </cell>
          <cell r="G48">
            <v>-7.0728808861715278E-3</v>
          </cell>
          <cell r="H48">
            <v>6.2548879923070469E-2</v>
          </cell>
          <cell r="I48">
            <v>9.0995368443314045E-2</v>
          </cell>
          <cell r="J48">
            <v>0.10283027116407815</v>
          </cell>
          <cell r="K48">
            <v>0.10785948911754022</v>
          </cell>
          <cell r="L48">
            <v>0.11220006009278946</v>
          </cell>
          <cell r="O48" t="str">
            <v>High End</v>
          </cell>
          <cell r="R48">
            <v>31.782029284852364</v>
          </cell>
          <cell r="V48" t="str">
            <v>Minority Interest</v>
          </cell>
          <cell r="AA48">
            <v>-2.9499094975018325</v>
          </cell>
          <cell r="AB48" t="str">
            <v>-</v>
          </cell>
          <cell r="AC48">
            <v>-2.9499094975018325</v>
          </cell>
        </row>
        <row r="49">
          <cell r="O49" t="str">
            <v>Low End</v>
          </cell>
          <cell r="R49">
            <v>47.689036988898891</v>
          </cell>
          <cell r="V49" t="str">
            <v>Enterprise Value</v>
          </cell>
          <cell r="AA49">
            <v>61.142900932297977</v>
          </cell>
          <cell r="AB49" t="str">
            <v>-</v>
          </cell>
          <cell r="AC49">
            <v>78.540532632576131</v>
          </cell>
        </row>
        <row r="51">
          <cell r="B51" t="str">
            <v>(1) Assumes 2% growth rate on Terminal EBITDA</v>
          </cell>
          <cell r="V51" t="str">
            <v>Net Debt</v>
          </cell>
          <cell r="AA51">
            <v>-13.84024366960139</v>
          </cell>
          <cell r="AB51" t="str">
            <v>-</v>
          </cell>
          <cell r="AC51">
            <v>-13.84024366960139</v>
          </cell>
        </row>
        <row r="52">
          <cell r="B52" t="str">
            <v>(2) Includes Capex Setups</v>
          </cell>
          <cell r="V52" t="str">
            <v>PV of Pension Contributions</v>
          </cell>
          <cell r="AA52">
            <v>-9.3386774581641436</v>
          </cell>
          <cell r="AB52" t="str">
            <v>-</v>
          </cell>
          <cell r="AC52">
            <v>-10.563685975275543</v>
          </cell>
        </row>
        <row r="53">
          <cell r="V53" t="str">
            <v>PV of VEBA Obligations</v>
          </cell>
          <cell r="AA53">
            <v>-4.3794399901861292</v>
          </cell>
          <cell r="AB53" t="str">
            <v>-</v>
          </cell>
          <cell r="AC53">
            <v>-4.3794399901861292</v>
          </cell>
        </row>
        <row r="54">
          <cell r="V54" t="str">
            <v>Net Obligations</v>
          </cell>
          <cell r="AA54">
            <v>-27.558361117951662</v>
          </cell>
          <cell r="AB54" t="str">
            <v>-</v>
          </cell>
          <cell r="AC54">
            <v>-28.78336963506306</v>
          </cell>
        </row>
        <row r="56">
          <cell r="V56" t="str">
            <v>NPV</v>
          </cell>
          <cell r="AA56">
            <v>33.584539814346314</v>
          </cell>
          <cell r="AB56" t="str">
            <v>-</v>
          </cell>
          <cell r="AC56">
            <v>49.75716299751307</v>
          </cell>
        </row>
      </sheetData>
      <sheetData sheetId="7">
        <row r="2">
          <cell r="B2" t="str">
            <v xml:space="preserve">VP4: NewCo - Base </v>
          </cell>
          <cell r="AA2" t="str">
            <v>Preliminary Draft - Confidential</v>
          </cell>
        </row>
        <row r="3">
          <cell r="B3" t="str">
            <v>PV of Future Equity - 7/31/09</v>
          </cell>
          <cell r="AA3" t="str">
            <v>(US$ billions)</v>
          </cell>
        </row>
        <row r="6">
          <cell r="B6" t="str">
            <v>Assumptions</v>
          </cell>
        </row>
        <row r="7">
          <cell r="B7" t="str">
            <v>Cost of Equity</v>
          </cell>
          <cell r="E7">
            <v>0.15440000000000001</v>
          </cell>
        </row>
        <row r="8">
          <cell r="B8" t="str">
            <v>Terminal EBITDA Multiple</v>
          </cell>
          <cell r="E8">
            <v>4.5</v>
          </cell>
        </row>
        <row r="9">
          <cell r="B9" t="str">
            <v>Terminal EBIT Multiple</v>
          </cell>
          <cell r="E9">
            <v>7</v>
          </cell>
        </row>
        <row r="11">
          <cell r="B11" t="str">
            <v>PV of Future Equity Analysis</v>
          </cell>
        </row>
        <row r="13">
          <cell r="B13" t="str">
            <v>Valuation</v>
          </cell>
          <cell r="L13" t="str">
            <v>Sensitivities</v>
          </cell>
          <cell r="Y13" t="str">
            <v xml:space="preserve"> </v>
          </cell>
        </row>
        <row r="14">
          <cell r="AD14" t="str">
            <v>Base Case</v>
          </cell>
        </row>
        <row r="15">
          <cell r="F15" t="str">
            <v>EBITDA Multiple</v>
          </cell>
          <cell r="I15" t="str">
            <v>EBIT Multiple</v>
          </cell>
          <cell r="P15" t="str">
            <v>EBITDA Multiple</v>
          </cell>
          <cell r="V15" t="str">
            <v>EBIT Multiple</v>
          </cell>
          <cell r="AD15" t="str">
            <v>EBITDA Multiple</v>
          </cell>
          <cell r="AL15" t="str">
            <v>EBIT Multiple</v>
          </cell>
        </row>
        <row r="16">
          <cell r="F16">
            <v>2012</v>
          </cell>
          <cell r="G16">
            <v>2013</v>
          </cell>
          <cell r="I16">
            <v>2012</v>
          </cell>
          <cell r="J16">
            <v>2013</v>
          </cell>
          <cell r="P16">
            <v>2012</v>
          </cell>
          <cell r="S16">
            <v>2013</v>
          </cell>
          <cell r="V16">
            <v>2012</v>
          </cell>
          <cell r="Y16">
            <v>2013</v>
          </cell>
          <cell r="AD16">
            <v>2012</v>
          </cell>
          <cell r="AH16">
            <v>2013</v>
          </cell>
          <cell r="AL16">
            <v>2012</v>
          </cell>
          <cell r="AP16">
            <v>2013</v>
          </cell>
        </row>
        <row r="17">
          <cell r="B17" t="str">
            <v>Forward Cash EBITDA/EBIT</v>
          </cell>
          <cell r="F17">
            <v>14.7058657823794</v>
          </cell>
          <cell r="G17">
            <v>14.927437946848773</v>
          </cell>
          <cell r="I17">
            <v>9.7510798356002084</v>
          </cell>
          <cell r="J17">
            <v>9.8926690758172882</v>
          </cell>
          <cell r="L17" t="str">
            <v>Forward Cash EBITDA/EBIT</v>
          </cell>
          <cell r="P17">
            <v>14.7058657823794</v>
          </cell>
          <cell r="Q17">
            <v>14.7058657823794</v>
          </cell>
          <cell r="S17">
            <v>14.927437946848773</v>
          </cell>
          <cell r="T17">
            <v>14.927437946848773</v>
          </cell>
          <cell r="V17">
            <v>9.7510798356002084</v>
          </cell>
          <cell r="W17">
            <v>9.7510798356002084</v>
          </cell>
          <cell r="Y17">
            <v>9.8926690758172882</v>
          </cell>
          <cell r="Z17">
            <v>9.8926690758172882</v>
          </cell>
          <cell r="AD17" t="str">
            <v>Low</v>
          </cell>
          <cell r="AF17" t="str">
            <v>High</v>
          </cell>
          <cell r="AH17" t="str">
            <v>Low</v>
          </cell>
          <cell r="AJ17" t="str">
            <v>High</v>
          </cell>
          <cell r="AL17" t="str">
            <v>Low</v>
          </cell>
          <cell r="AN17" t="str">
            <v>High</v>
          </cell>
          <cell r="AP17" t="str">
            <v>Low</v>
          </cell>
          <cell r="AR17" t="str">
            <v>High</v>
          </cell>
        </row>
        <row r="18">
          <cell r="B18" t="str">
            <v>Forward Terminal Multiple</v>
          </cell>
          <cell r="F18">
            <v>4.5</v>
          </cell>
          <cell r="G18">
            <v>4.5</v>
          </cell>
          <cell r="I18">
            <v>7</v>
          </cell>
          <cell r="J18">
            <v>7</v>
          </cell>
          <cell r="L18" t="str">
            <v>Forward Terminal Multiple</v>
          </cell>
          <cell r="P18">
            <v>4</v>
          </cell>
          <cell r="Q18">
            <v>5</v>
          </cell>
          <cell r="S18">
            <v>4</v>
          </cell>
          <cell r="T18">
            <v>5</v>
          </cell>
          <cell r="V18">
            <v>6</v>
          </cell>
          <cell r="W18">
            <v>8</v>
          </cell>
          <cell r="Y18">
            <v>6</v>
          </cell>
          <cell r="Z18">
            <v>8</v>
          </cell>
          <cell r="AC18" t="str">
            <v>Forward Multiple</v>
          </cell>
          <cell r="AD18">
            <v>4</v>
          </cell>
          <cell r="AE18" t="str">
            <v>-</v>
          </cell>
          <cell r="AF18">
            <v>5</v>
          </cell>
          <cell r="AH18">
            <v>4</v>
          </cell>
          <cell r="AI18" t="str">
            <v>-</v>
          </cell>
          <cell r="AJ18">
            <v>5</v>
          </cell>
          <cell r="AL18">
            <v>6</v>
          </cell>
          <cell r="AM18" t="str">
            <v>-</v>
          </cell>
          <cell r="AN18">
            <v>8</v>
          </cell>
          <cell r="AP18">
            <v>6</v>
          </cell>
          <cell r="AQ18" t="str">
            <v>-</v>
          </cell>
          <cell r="AR18">
            <v>8</v>
          </cell>
        </row>
        <row r="19">
          <cell r="B19" t="str">
            <v>Cost of Equity</v>
          </cell>
          <cell r="F19">
            <v>0.13500000000000001</v>
          </cell>
          <cell r="G19">
            <v>0.13500000000000001</v>
          </cell>
          <cell r="I19">
            <v>0.13500000000000001</v>
          </cell>
          <cell r="J19">
            <v>0.13500000000000001</v>
          </cell>
          <cell r="L19" t="str">
            <v>Cost of Equity</v>
          </cell>
          <cell r="P19">
            <v>0.13500000000000001</v>
          </cell>
          <cell r="Q19">
            <v>0.13500000000000001</v>
          </cell>
          <cell r="S19">
            <v>0.13500000000000001</v>
          </cell>
          <cell r="T19">
            <v>0.13500000000000001</v>
          </cell>
          <cell r="V19">
            <v>0.13500000000000001</v>
          </cell>
          <cell r="W19">
            <v>0.13500000000000001</v>
          </cell>
          <cell r="Y19">
            <v>0.13500000000000001</v>
          </cell>
          <cell r="Z19">
            <v>0.13500000000000001</v>
          </cell>
          <cell r="AC19" t="str">
            <v>Cost of Equity</v>
          </cell>
          <cell r="AD19">
            <v>0.13500000000000001</v>
          </cell>
          <cell r="AE19" t="str">
            <v>-</v>
          </cell>
          <cell r="AF19">
            <v>0.13500000000000001</v>
          </cell>
          <cell r="AH19">
            <v>0.13500000000000001</v>
          </cell>
          <cell r="AI19" t="str">
            <v>-</v>
          </cell>
          <cell r="AJ19">
            <v>0.13500000000000001</v>
          </cell>
          <cell r="AL19">
            <v>0.13500000000000001</v>
          </cell>
          <cell r="AM19" t="str">
            <v>-</v>
          </cell>
          <cell r="AN19">
            <v>0.13500000000000001</v>
          </cell>
          <cell r="AP19">
            <v>0.13500000000000001</v>
          </cell>
          <cell r="AQ19" t="str">
            <v>-</v>
          </cell>
          <cell r="AR19">
            <v>0.13500000000000001</v>
          </cell>
        </row>
        <row r="20">
          <cell r="B20" t="str">
            <v>Terminal Value</v>
          </cell>
          <cell r="F20">
            <v>66.176396020707301</v>
          </cell>
          <cell r="G20">
            <v>67.173470760819484</v>
          </cell>
          <cell r="I20">
            <v>68.257558849201459</v>
          </cell>
          <cell r="J20">
            <v>69.248683530721024</v>
          </cell>
          <cell r="L20" t="str">
            <v>Terminal Value</v>
          </cell>
          <cell r="P20">
            <v>58.823463129517599</v>
          </cell>
          <cell r="Q20">
            <v>73.529328911896997</v>
          </cell>
          <cell r="S20">
            <v>59.709751787395092</v>
          </cell>
          <cell r="T20">
            <v>74.637189734243861</v>
          </cell>
          <cell r="V20">
            <v>58.50647901360125</v>
          </cell>
          <cell r="W20">
            <v>78.008638684801667</v>
          </cell>
          <cell r="Y20">
            <v>59.356014454903729</v>
          </cell>
          <cell r="Z20">
            <v>79.141352606538305</v>
          </cell>
        </row>
        <row r="21">
          <cell r="B21" t="str">
            <v>NOLs</v>
          </cell>
          <cell r="F21">
            <v>12.736945856634147</v>
          </cell>
          <cell r="G21">
            <v>12.26279154456541</v>
          </cell>
          <cell r="I21">
            <v>12.736945856634147</v>
          </cell>
          <cell r="J21">
            <v>12.26279154456541</v>
          </cell>
          <cell r="L21" t="str">
            <v>NOLs</v>
          </cell>
          <cell r="P21">
            <v>12.736945856634147</v>
          </cell>
          <cell r="Q21">
            <v>12.736945856634147</v>
          </cell>
          <cell r="S21">
            <v>12.26279154456541</v>
          </cell>
          <cell r="T21">
            <v>12.26279154456541</v>
          </cell>
          <cell r="V21">
            <v>12.736945856634147</v>
          </cell>
          <cell r="W21">
            <v>12.736945856634147</v>
          </cell>
          <cell r="Y21">
            <v>12.26279154456541</v>
          </cell>
          <cell r="Z21">
            <v>12.26279154456541</v>
          </cell>
          <cell r="AC21" t="str">
            <v>Core Enterprise Value</v>
          </cell>
          <cell r="AD21">
            <v>71.560408986151742</v>
          </cell>
          <cell r="AE21" t="str">
            <v>-</v>
          </cell>
          <cell r="AF21">
            <v>86.266274768531147</v>
          </cell>
          <cell r="AH21">
            <v>71.972543331960509</v>
          </cell>
          <cell r="AI21" t="str">
            <v>-</v>
          </cell>
          <cell r="AJ21">
            <v>86.899981278809264</v>
          </cell>
          <cell r="AL21">
            <v>71.243424870235401</v>
          </cell>
          <cell r="AM21" t="str">
            <v>-</v>
          </cell>
          <cell r="AN21">
            <v>90.745584541435818</v>
          </cell>
          <cell r="AP21">
            <v>71.618805999469146</v>
          </cell>
          <cell r="AQ21" t="str">
            <v>-</v>
          </cell>
          <cell r="AR21">
            <v>91.404144151103708</v>
          </cell>
        </row>
        <row r="22">
          <cell r="B22" t="str">
            <v>Core Enterprise Value</v>
          </cell>
          <cell r="F22">
            <v>78.913341877341452</v>
          </cell>
          <cell r="G22">
            <v>79.436262305384901</v>
          </cell>
          <cell r="I22">
            <v>80.99450470583561</v>
          </cell>
          <cell r="J22">
            <v>81.511475075286427</v>
          </cell>
          <cell r="L22" t="str">
            <v>Core Enterprise Value</v>
          </cell>
          <cell r="P22">
            <v>71.560408986151742</v>
          </cell>
          <cell r="Q22">
            <v>86.266274768531147</v>
          </cell>
          <cell r="S22">
            <v>71.972543331960509</v>
          </cell>
          <cell r="T22">
            <v>86.899981278809264</v>
          </cell>
          <cell r="V22">
            <v>71.243424870235401</v>
          </cell>
          <cell r="W22">
            <v>90.745584541435818</v>
          </cell>
          <cell r="Y22">
            <v>71.618805999469146</v>
          </cell>
          <cell r="Z22">
            <v>91.404144151103708</v>
          </cell>
          <cell r="AC22" t="str">
            <v>Uncon. Subs. &amp; Other Assets</v>
          </cell>
          <cell r="AD22">
            <v>11.642692178121449</v>
          </cell>
          <cell r="AE22" t="str">
            <v>-</v>
          </cell>
          <cell r="AF22">
            <v>15.705577095101381</v>
          </cell>
          <cell r="AH22">
            <v>12.806961395933598</v>
          </cell>
          <cell r="AI22" t="str">
            <v>-</v>
          </cell>
          <cell r="AJ22">
            <v>17.276134804611523</v>
          </cell>
          <cell r="AL22">
            <v>11.642692178121449</v>
          </cell>
          <cell r="AM22" t="str">
            <v>-</v>
          </cell>
          <cell r="AN22">
            <v>15.705577095101381</v>
          </cell>
          <cell r="AP22">
            <v>12.806961395933598</v>
          </cell>
          <cell r="AQ22" t="str">
            <v>-</v>
          </cell>
          <cell r="AR22">
            <v>17.276134804611523</v>
          </cell>
        </row>
        <row r="23">
          <cell r="AC23" t="str">
            <v>FV of Restr. Costs (Inc. Delphi)</v>
          </cell>
          <cell r="AD23">
            <v>0.57988203330973231</v>
          </cell>
          <cell r="AE23" t="str">
            <v>-</v>
          </cell>
          <cell r="AF23">
            <v>0.57988203330973231</v>
          </cell>
          <cell r="AH23">
            <v>0.63177367276792518</v>
          </cell>
          <cell r="AI23" t="str">
            <v>-</v>
          </cell>
          <cell r="AJ23">
            <v>0.63177367276792518</v>
          </cell>
          <cell r="AL23">
            <v>0.57988203330973231</v>
          </cell>
          <cell r="AM23" t="str">
            <v>-</v>
          </cell>
          <cell r="AN23">
            <v>0.57988203330973231</v>
          </cell>
          <cell r="AP23">
            <v>0.63177367276792518</v>
          </cell>
          <cell r="AQ23" t="str">
            <v>-</v>
          </cell>
          <cell r="AR23">
            <v>0.63177367276792518</v>
          </cell>
        </row>
        <row r="24">
          <cell r="B24" t="str">
            <v>GMAC</v>
          </cell>
          <cell r="F24">
            <v>2.5898023115149424</v>
          </cell>
          <cell r="G24">
            <v>2.848782542666437</v>
          </cell>
          <cell r="I24">
            <v>2.5898023115149424</v>
          </cell>
          <cell r="J24">
            <v>2.848782542666437</v>
          </cell>
          <cell r="L24" t="str">
            <v>GMAC</v>
          </cell>
          <cell r="P24">
            <v>2.5898023115149424</v>
          </cell>
          <cell r="Q24">
            <v>2.5898023115149424</v>
          </cell>
          <cell r="S24">
            <v>2.848782542666437</v>
          </cell>
          <cell r="T24">
            <v>2.848782542666437</v>
          </cell>
          <cell r="V24">
            <v>2.5898023115149424</v>
          </cell>
          <cell r="W24">
            <v>2.5898023115149424</v>
          </cell>
          <cell r="Y24">
            <v>2.848782542666437</v>
          </cell>
          <cell r="Z24">
            <v>2.848782542666437</v>
          </cell>
          <cell r="AC24" t="str">
            <v>Minority Interest</v>
          </cell>
          <cell r="AD24">
            <v>-4.0853916766792144</v>
          </cell>
          <cell r="AE24" t="str">
            <v>-</v>
          </cell>
          <cell r="AF24">
            <v>-4.0853916766792144</v>
          </cell>
          <cell r="AH24">
            <v>-4.4939308443471351</v>
          </cell>
          <cell r="AI24" t="str">
            <v>-</v>
          </cell>
          <cell r="AJ24">
            <v>-4.4939308443471351</v>
          </cell>
          <cell r="AL24">
            <v>-4.0853916766792144</v>
          </cell>
          <cell r="AM24" t="str">
            <v>-</v>
          </cell>
          <cell r="AN24">
            <v>-4.0853916766792144</v>
          </cell>
          <cell r="AP24">
            <v>-4.4939308443471351</v>
          </cell>
          <cell r="AQ24" t="str">
            <v>-</v>
          </cell>
          <cell r="AR24">
            <v>-4.4939308443471351</v>
          </cell>
        </row>
        <row r="25">
          <cell r="B25" t="str">
            <v>FV of Asset Carveout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 t="str">
            <v>FV of Asset Carveout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C25" t="str">
            <v>Enterprise Value</v>
          </cell>
          <cell r="AD25">
            <v>79.697591520903714</v>
          </cell>
          <cell r="AE25" t="str">
            <v>-</v>
          </cell>
          <cell r="AF25">
            <v>98.466342220263044</v>
          </cell>
          <cell r="AH25">
            <v>80.917347556314894</v>
          </cell>
          <cell r="AI25" t="str">
            <v>-</v>
          </cell>
          <cell r="AJ25">
            <v>100.31395891184158</v>
          </cell>
          <cell r="AL25">
            <v>79.380607404987373</v>
          </cell>
          <cell r="AM25" t="str">
            <v>-</v>
          </cell>
          <cell r="AN25">
            <v>102.94565199316771</v>
          </cell>
          <cell r="AP25">
            <v>80.563610223823531</v>
          </cell>
          <cell r="AQ25" t="str">
            <v>-</v>
          </cell>
          <cell r="AR25">
            <v>104.81812178413603</v>
          </cell>
        </row>
        <row r="26">
          <cell r="B26" t="str">
            <v>Unconsolidated Subs</v>
          </cell>
          <cell r="F26">
            <v>13.115774783586438</v>
          </cell>
          <cell r="G26">
            <v>14.427352261945087</v>
          </cell>
          <cell r="I26">
            <v>13.115774783586438</v>
          </cell>
          <cell r="J26">
            <v>14.427352261945087</v>
          </cell>
          <cell r="L26" t="str">
            <v>Unconsolidated Subs</v>
          </cell>
          <cell r="P26">
            <v>9.0528898666065061</v>
          </cell>
          <cell r="Q26">
            <v>13.115774783586438</v>
          </cell>
          <cell r="S26">
            <v>9.958178853267162</v>
          </cell>
          <cell r="T26">
            <v>14.427352261945087</v>
          </cell>
          <cell r="V26">
            <v>9.0528898666065061</v>
          </cell>
          <cell r="W26">
            <v>13.115774783586438</v>
          </cell>
          <cell r="Y26">
            <v>9.958178853267162</v>
          </cell>
          <cell r="Z26">
            <v>14.427352261945087</v>
          </cell>
        </row>
        <row r="27">
          <cell r="B27" t="str">
            <v>FV of Asset Sales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 t="str">
            <v>FV of Asset Sales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C27" t="str">
            <v>Net Debt</v>
          </cell>
          <cell r="AD27">
            <v>-4.7693350365528779</v>
          </cell>
          <cell r="AE27" t="str">
            <v>-</v>
          </cell>
          <cell r="AF27">
            <v>-4.7693350365528779</v>
          </cell>
          <cell r="AH27">
            <v>-1.2166979937046492</v>
          </cell>
          <cell r="AI27" t="str">
            <v>-</v>
          </cell>
          <cell r="AJ27">
            <v>-1.2166979937046492</v>
          </cell>
          <cell r="AL27">
            <v>-4.7693350365528779</v>
          </cell>
          <cell r="AM27" t="str">
            <v>-</v>
          </cell>
          <cell r="AN27">
            <v>-4.7693350365528779</v>
          </cell>
          <cell r="AP27">
            <v>-1.2166979937046492</v>
          </cell>
          <cell r="AQ27" t="str">
            <v>-</v>
          </cell>
          <cell r="AR27">
            <v>-1.2166979937046492</v>
          </cell>
        </row>
        <row r="28">
          <cell r="B28" t="str">
            <v>Uncon. Subs. &amp; Other Assets</v>
          </cell>
          <cell r="F28">
            <v>15.705577095101381</v>
          </cell>
          <cell r="G28">
            <v>17.276134804611523</v>
          </cell>
          <cell r="I28">
            <v>15.705577095101381</v>
          </cell>
          <cell r="J28">
            <v>17.276134804611523</v>
          </cell>
          <cell r="L28" t="str">
            <v>Uncon. Subs. &amp; Other Assets</v>
          </cell>
          <cell r="P28">
            <v>11.642692178121449</v>
          </cell>
          <cell r="Q28">
            <v>15.705577095101381</v>
          </cell>
          <cell r="S28">
            <v>12.806961395933598</v>
          </cell>
          <cell r="T28">
            <v>17.276134804611523</v>
          </cell>
          <cell r="V28">
            <v>11.642692178121449</v>
          </cell>
          <cell r="W28">
            <v>15.705577095101381</v>
          </cell>
          <cell r="Y28">
            <v>12.806961395933598</v>
          </cell>
          <cell r="Z28">
            <v>17.276134804611523</v>
          </cell>
          <cell r="AC28" t="str">
            <v>FV of Pension Contributions</v>
          </cell>
          <cell r="AD28">
            <v>-12.089412845795396</v>
          </cell>
          <cell r="AE28" t="str">
            <v>-</v>
          </cell>
          <cell r="AF28">
            <v>-12.089412845795396</v>
          </cell>
          <cell r="AH28">
            <v>-10.825647345933101</v>
          </cell>
          <cell r="AI28" t="str">
            <v>-</v>
          </cell>
          <cell r="AJ28">
            <v>-10.825647345933101</v>
          </cell>
          <cell r="AL28">
            <v>-12.089412845795396</v>
          </cell>
          <cell r="AM28" t="str">
            <v>-</v>
          </cell>
          <cell r="AN28">
            <v>-12.089412845795396</v>
          </cell>
          <cell r="AP28">
            <v>-10.825647345933101</v>
          </cell>
          <cell r="AQ28" t="str">
            <v>-</v>
          </cell>
          <cell r="AR28">
            <v>-10.825647345933101</v>
          </cell>
        </row>
        <row r="29">
          <cell r="AC29" t="str">
            <v>FV of UAW VEBA Obligations</v>
          </cell>
          <cell r="AD29">
            <v>-3.3806773579610936</v>
          </cell>
          <cell r="AE29" t="str">
            <v>-</v>
          </cell>
          <cell r="AF29">
            <v>-3.3806773579610936</v>
          </cell>
          <cell r="AH29">
            <v>-2.239829311927128</v>
          </cell>
          <cell r="AI29" t="str">
            <v>-</v>
          </cell>
          <cell r="AJ29">
            <v>-2.239829311927128</v>
          </cell>
          <cell r="AL29">
            <v>-3.3806773579610936</v>
          </cell>
          <cell r="AM29" t="str">
            <v>-</v>
          </cell>
          <cell r="AN29">
            <v>-3.3806773579610936</v>
          </cell>
          <cell r="AP29">
            <v>-2.239829311927128</v>
          </cell>
          <cell r="AQ29" t="str">
            <v>-</v>
          </cell>
          <cell r="AR29">
            <v>-2.239829311927128</v>
          </cell>
        </row>
        <row r="30">
          <cell r="B30" t="str">
            <v>FV of Delphi Flows</v>
          </cell>
          <cell r="F30">
            <v>0.62095199553866576</v>
          </cell>
          <cell r="G30">
            <v>0.64148409958567087</v>
          </cell>
          <cell r="I30">
            <v>0.62095199553866576</v>
          </cell>
          <cell r="J30">
            <v>0.64148409958567087</v>
          </cell>
          <cell r="L30" t="str">
            <v>FV of Delphi Flows</v>
          </cell>
          <cell r="P30">
            <v>0.62095199553866576</v>
          </cell>
          <cell r="Q30">
            <v>0.62095199553866576</v>
          </cell>
          <cell r="S30">
            <v>0.64148409958567087</v>
          </cell>
          <cell r="T30">
            <v>0.64148409958567087</v>
          </cell>
          <cell r="V30">
            <v>0.62095199553866576</v>
          </cell>
          <cell r="W30">
            <v>0.62095199553866576</v>
          </cell>
          <cell r="Y30">
            <v>0.64148409958567087</v>
          </cell>
          <cell r="Z30">
            <v>0.64148409958567087</v>
          </cell>
          <cell r="AC30" t="str">
            <v>FV of CAW VEBA Obligations</v>
          </cell>
          <cell r="AD30">
            <v>-0.90281458829112993</v>
          </cell>
          <cell r="AE30" t="str">
            <v>-</v>
          </cell>
          <cell r="AF30">
            <v>-0.90281458829112993</v>
          </cell>
          <cell r="AH30">
            <v>-0.59956963098387439</v>
          </cell>
          <cell r="AI30" t="str">
            <v>-</v>
          </cell>
          <cell r="AJ30">
            <v>-0.59956963098387439</v>
          </cell>
          <cell r="AL30">
            <v>-0.90281458829112993</v>
          </cell>
          <cell r="AM30" t="str">
            <v>-</v>
          </cell>
          <cell r="AN30">
            <v>-0.90281458829112993</v>
          </cell>
          <cell r="AP30">
            <v>-0.59956963098387439</v>
          </cell>
          <cell r="AQ30" t="str">
            <v>-</v>
          </cell>
          <cell r="AR30">
            <v>-0.59956963098387439</v>
          </cell>
        </row>
        <row r="31">
          <cell r="B31" t="str">
            <v>FV of Risk Factors / Reversals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L31" t="str">
            <v>FV of Risk Factors / Reversals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Y31">
            <v>0</v>
          </cell>
          <cell r="Z31">
            <v>0</v>
          </cell>
          <cell r="AC31" t="str">
            <v>Net Obligations</v>
          </cell>
          <cell r="AD31">
            <v>-21.142239828600498</v>
          </cell>
          <cell r="AE31" t="str">
            <v>-</v>
          </cell>
          <cell r="AF31">
            <v>-21.142239828600498</v>
          </cell>
          <cell r="AH31">
            <v>-14.881744282548752</v>
          </cell>
          <cell r="AI31" t="str">
            <v>-</v>
          </cell>
          <cell r="AJ31">
            <v>-14.881744282548752</v>
          </cell>
          <cell r="AL31">
            <v>-21.142239828600498</v>
          </cell>
          <cell r="AM31" t="str">
            <v>-</v>
          </cell>
          <cell r="AN31">
            <v>-21.142239828600498</v>
          </cell>
          <cell r="AP31">
            <v>-14.881744282548752</v>
          </cell>
          <cell r="AQ31" t="str">
            <v>-</v>
          </cell>
          <cell r="AR31">
            <v>-14.881744282548752</v>
          </cell>
        </row>
        <row r="32">
          <cell r="B32" t="str">
            <v>FV of Restruct. Cash Costs</v>
          </cell>
          <cell r="F32">
            <v>-4.1069962228933478E-2</v>
          </cell>
          <cell r="G32">
            <v>-9.7104268177456536E-3</v>
          </cell>
          <cell r="I32">
            <v>-4.1069962228933478E-2</v>
          </cell>
          <cell r="J32">
            <v>-9.7104268177456536E-3</v>
          </cell>
          <cell r="L32" t="str">
            <v>FV of Restruct. Cash Costs</v>
          </cell>
          <cell r="P32">
            <v>-4.1069962228933478E-2</v>
          </cell>
          <cell r="Q32">
            <v>-4.1069962228933478E-2</v>
          </cell>
          <cell r="S32">
            <v>-9.7104268177456536E-3</v>
          </cell>
          <cell r="T32">
            <v>-9.7104268177456536E-3</v>
          </cell>
          <cell r="V32">
            <v>-4.1069962228933478E-2</v>
          </cell>
          <cell r="W32">
            <v>-4.1069962228933478E-2</v>
          </cell>
          <cell r="Y32">
            <v>-9.7104268177456536E-3</v>
          </cell>
          <cell r="Z32">
            <v>-9.7104268177456536E-3</v>
          </cell>
        </row>
        <row r="33">
          <cell r="B33" t="str">
            <v>FV of Restr. Costs (Inc. Delphi)</v>
          </cell>
          <cell r="F33">
            <v>0.57988203330973231</v>
          </cell>
          <cell r="G33">
            <v>0.63177367276792518</v>
          </cell>
          <cell r="I33">
            <v>0.57988203330973231</v>
          </cell>
          <cell r="J33">
            <v>0.63177367276792518</v>
          </cell>
          <cell r="L33" t="str">
            <v>FV of Restr. Costs (Inc. Delphi)</v>
          </cell>
          <cell r="P33">
            <v>0.57988203330973231</v>
          </cell>
          <cell r="Q33">
            <v>0.57988203330973231</v>
          </cell>
          <cell r="S33">
            <v>0.63177367276792518</v>
          </cell>
          <cell r="T33">
            <v>0.63177367276792518</v>
          </cell>
          <cell r="V33">
            <v>0.57988203330973231</v>
          </cell>
          <cell r="W33">
            <v>0.57988203330973231</v>
          </cell>
          <cell r="Y33">
            <v>0.63177367276792518</v>
          </cell>
          <cell r="Z33">
            <v>0.63177367276792518</v>
          </cell>
          <cell r="AC33" t="str">
            <v>Future Value of Equity</v>
          </cell>
          <cell r="AD33">
            <v>58.555351692303219</v>
          </cell>
          <cell r="AE33" t="str">
            <v>-</v>
          </cell>
          <cell r="AF33">
            <v>77.324102391662549</v>
          </cell>
          <cell r="AH33">
            <v>66.035603273766142</v>
          </cell>
          <cell r="AI33" t="str">
            <v>-</v>
          </cell>
          <cell r="AJ33">
            <v>85.432214629292829</v>
          </cell>
          <cell r="AL33">
            <v>58.238367576386878</v>
          </cell>
          <cell r="AM33" t="str">
            <v>-</v>
          </cell>
          <cell r="AN33">
            <v>81.80341216456722</v>
          </cell>
          <cell r="AP33">
            <v>65.681865941274779</v>
          </cell>
          <cell r="AQ33" t="str">
            <v>-</v>
          </cell>
          <cell r="AR33">
            <v>89.936377501587273</v>
          </cell>
        </row>
        <row r="35">
          <cell r="B35" t="str">
            <v>Minority Interest</v>
          </cell>
          <cell r="F35">
            <v>-4.0853916766792144</v>
          </cell>
          <cell r="G35">
            <v>-4.4939308443471351</v>
          </cell>
          <cell r="I35">
            <v>-4.0853916766792144</v>
          </cell>
          <cell r="J35">
            <v>-4.4939308443471351</v>
          </cell>
          <cell r="L35" t="str">
            <v>Minority Interest</v>
          </cell>
          <cell r="P35">
            <v>-4.0853916766792144</v>
          </cell>
          <cell r="Q35">
            <v>-4.0853916766792144</v>
          </cell>
          <cell r="S35">
            <v>-4.4939308443471351</v>
          </cell>
          <cell r="T35">
            <v>-4.4939308443471351</v>
          </cell>
          <cell r="V35">
            <v>-4.0853916766792144</v>
          </cell>
          <cell r="W35">
            <v>-4.0853916766792144</v>
          </cell>
          <cell r="Y35">
            <v>-4.4939308443471351</v>
          </cell>
          <cell r="Z35">
            <v>-4.4939308443471351</v>
          </cell>
          <cell r="AC35" t="str">
            <v>PV of Future Equity</v>
          </cell>
          <cell r="AD35">
            <v>37.989542797214085</v>
          </cell>
          <cell r="AE35" t="str">
            <v>-</v>
          </cell>
          <cell r="AF35">
            <v>50.166333429269585</v>
          </cell>
          <cell r="AH35">
            <v>37.746767082609992</v>
          </cell>
          <cell r="AI35" t="str">
            <v>-</v>
          </cell>
          <cell r="AJ35">
            <v>48.834109890604566</v>
          </cell>
          <cell r="AL35">
            <v>37.783889833144812</v>
          </cell>
          <cell r="AM35" t="str">
            <v>-</v>
          </cell>
          <cell r="AN35">
            <v>53.07242015579007</v>
          </cell>
          <cell r="AP35">
            <v>37.544566450889867</v>
          </cell>
          <cell r="AQ35" t="str">
            <v>-</v>
          </cell>
          <cell r="AR35">
            <v>51.408745063358118</v>
          </cell>
        </row>
        <row r="36">
          <cell r="B36" t="str">
            <v>Enterprise Value</v>
          </cell>
          <cell r="F36">
            <v>91.113409329073349</v>
          </cell>
          <cell r="G36">
            <v>92.850239938417218</v>
          </cell>
          <cell r="I36">
            <v>93.194572157567507</v>
          </cell>
          <cell r="J36">
            <v>94.925452708318744</v>
          </cell>
          <cell r="L36" t="str">
            <v>Enterprise Value</v>
          </cell>
          <cell r="P36">
            <v>79.697591520903714</v>
          </cell>
          <cell r="Q36">
            <v>98.466342220263044</v>
          </cell>
          <cell r="S36">
            <v>80.917347556314894</v>
          </cell>
          <cell r="T36">
            <v>100.31395891184158</v>
          </cell>
          <cell r="V36">
            <v>79.380607404987373</v>
          </cell>
          <cell r="W36">
            <v>102.94565199316771</v>
          </cell>
          <cell r="Y36">
            <v>80.563610223823531</v>
          </cell>
          <cell r="Z36">
            <v>104.81812178413603</v>
          </cell>
        </row>
        <row r="38">
          <cell r="B38" t="str">
            <v>Excess Cash</v>
          </cell>
          <cell r="F38">
            <v>16.13229953049418</v>
          </cell>
          <cell r="G38">
            <v>19.56491724489134</v>
          </cell>
          <cell r="I38">
            <v>16.13229953049418</v>
          </cell>
          <cell r="J38">
            <v>19.56491724489134</v>
          </cell>
          <cell r="L38" t="str">
            <v>Excess Cash</v>
          </cell>
          <cell r="P38">
            <v>16.13229953049418</v>
          </cell>
          <cell r="Q38">
            <v>16.13229953049418</v>
          </cell>
          <cell r="S38">
            <v>19.56491724489134</v>
          </cell>
          <cell r="T38">
            <v>19.56491724489134</v>
          </cell>
          <cell r="V38">
            <v>16.13229953049418</v>
          </cell>
          <cell r="W38">
            <v>16.13229953049418</v>
          </cell>
          <cell r="Y38">
            <v>19.56491724489134</v>
          </cell>
          <cell r="Z38">
            <v>19.56491724489134</v>
          </cell>
        </row>
        <row r="39">
          <cell r="B39" t="str">
            <v>Total Debt (Includes Preferred)</v>
          </cell>
          <cell r="F39">
            <v>-20.901634567047058</v>
          </cell>
          <cell r="G39">
            <v>-20.78161523859599</v>
          </cell>
          <cell r="I39">
            <v>-20.901634567047058</v>
          </cell>
          <cell r="J39">
            <v>-20.78161523859599</v>
          </cell>
          <cell r="L39" t="str">
            <v>Total Debt</v>
          </cell>
          <cell r="P39">
            <v>-20.901634567047058</v>
          </cell>
          <cell r="Q39">
            <v>-20.901634567047058</v>
          </cell>
          <cell r="S39">
            <v>-20.78161523859599</v>
          </cell>
          <cell r="T39">
            <v>-20.78161523859599</v>
          </cell>
          <cell r="V39">
            <v>-20.901634567047058</v>
          </cell>
          <cell r="W39">
            <v>-20.901634567047058</v>
          </cell>
          <cell r="Y39">
            <v>-20.78161523859599</v>
          </cell>
          <cell r="Z39">
            <v>-20.78161523859599</v>
          </cell>
        </row>
        <row r="40">
          <cell r="B40" t="str">
            <v>Net Debt</v>
          </cell>
          <cell r="F40">
            <v>-4.7693350365528779</v>
          </cell>
          <cell r="G40">
            <v>-1.2166979937046492</v>
          </cell>
          <cell r="I40">
            <v>-4.7693350365528779</v>
          </cell>
          <cell r="J40">
            <v>-1.2166979937046492</v>
          </cell>
          <cell r="L40" t="str">
            <v>Net Debt</v>
          </cell>
          <cell r="P40">
            <v>-4.7693350365528779</v>
          </cell>
          <cell r="Q40">
            <v>-4.7693350365528779</v>
          </cell>
          <cell r="S40">
            <v>-1.2166979937046492</v>
          </cell>
          <cell r="T40">
            <v>-1.2166979937046492</v>
          </cell>
          <cell r="V40">
            <v>-4.7693350365528779</v>
          </cell>
          <cell r="W40">
            <v>-4.7693350365528779</v>
          </cell>
          <cell r="Y40">
            <v>-1.2166979937046492</v>
          </cell>
          <cell r="Z40">
            <v>-1.2166979937046492</v>
          </cell>
        </row>
        <row r="42">
          <cell r="B42" t="str">
            <v>FV of Pension Contributions</v>
          </cell>
          <cell r="F42">
            <v>-12.089412845795396</v>
          </cell>
          <cell r="G42">
            <v>-10.825647345933101</v>
          </cell>
          <cell r="I42">
            <v>-12.089412845795396</v>
          </cell>
          <cell r="J42">
            <v>-10.825647345933101</v>
          </cell>
          <cell r="L42" t="str">
            <v>FV of Pension Contributions</v>
          </cell>
          <cell r="P42">
            <v>-12.089412845795396</v>
          </cell>
          <cell r="Q42">
            <v>-12.089412845795396</v>
          </cell>
          <cell r="S42">
            <v>-10.825647345933101</v>
          </cell>
          <cell r="T42">
            <v>-10.825647345933101</v>
          </cell>
          <cell r="V42">
            <v>-12.089412845795396</v>
          </cell>
          <cell r="W42">
            <v>-12.089412845795396</v>
          </cell>
          <cell r="Y42">
            <v>-10.825647345933101</v>
          </cell>
          <cell r="Z42">
            <v>-10.825647345933101</v>
          </cell>
        </row>
        <row r="43">
          <cell r="B43" t="str">
            <v>FV of UAW VEBA Obligations</v>
          </cell>
          <cell r="F43">
            <v>-3.3806773579610936</v>
          </cell>
          <cell r="G43">
            <v>-2.239829311927128</v>
          </cell>
          <cell r="I43">
            <v>-3.3806773579610936</v>
          </cell>
          <cell r="J43">
            <v>-2.239829311927128</v>
          </cell>
          <cell r="L43" t="str">
            <v>FV of UAW VEBA Obligations</v>
          </cell>
          <cell r="P43">
            <v>-3.3806773579610936</v>
          </cell>
          <cell r="Q43">
            <v>-3.3806773579610936</v>
          </cell>
          <cell r="S43">
            <v>-2.239829311927128</v>
          </cell>
          <cell r="T43">
            <v>-2.239829311927128</v>
          </cell>
          <cell r="V43">
            <v>-3.3806773579610936</v>
          </cell>
          <cell r="W43">
            <v>-3.3806773579610936</v>
          </cell>
          <cell r="Y43">
            <v>-2.239829311927128</v>
          </cell>
          <cell r="Z43">
            <v>-2.239829311927128</v>
          </cell>
        </row>
        <row r="44">
          <cell r="B44" t="str">
            <v>FV of CAW VEBA Obligations</v>
          </cell>
          <cell r="F44">
            <v>-0.90281458829112993</v>
          </cell>
          <cell r="G44">
            <v>-0.59956963098387439</v>
          </cell>
          <cell r="I44">
            <v>-0.90281458829112993</v>
          </cell>
          <cell r="J44">
            <v>-0.59956963098387439</v>
          </cell>
          <cell r="L44" t="str">
            <v>FV of CAW VEBA Obligations</v>
          </cell>
          <cell r="P44">
            <v>-0.90281458829112993</v>
          </cell>
          <cell r="Q44">
            <v>-0.90281458829112993</v>
          </cell>
          <cell r="S44">
            <v>-0.59956963098387439</v>
          </cell>
          <cell r="T44">
            <v>-0.59956963098387439</v>
          </cell>
          <cell r="V44">
            <v>-0.90281458829112993</v>
          </cell>
          <cell r="W44">
            <v>-0.90281458829112993</v>
          </cell>
          <cell r="Y44">
            <v>-0.59956963098387439</v>
          </cell>
          <cell r="Z44">
            <v>-0.59956963098387439</v>
          </cell>
        </row>
        <row r="45">
          <cell r="B45" t="str">
            <v>Net Obligations</v>
          </cell>
          <cell r="F45">
            <v>-21.142239828600498</v>
          </cell>
          <cell r="G45">
            <v>-14.881744282548752</v>
          </cell>
          <cell r="I45">
            <v>-21.142239828600498</v>
          </cell>
          <cell r="J45">
            <v>-14.881744282548752</v>
          </cell>
          <cell r="L45" t="str">
            <v>Net Obligations</v>
          </cell>
          <cell r="P45">
            <v>-21.142239828600498</v>
          </cell>
          <cell r="Q45">
            <v>-21.142239828600498</v>
          </cell>
          <cell r="S45">
            <v>-14.881744282548752</v>
          </cell>
          <cell r="T45">
            <v>-14.881744282548752</v>
          </cell>
          <cell r="V45">
            <v>-21.142239828600498</v>
          </cell>
          <cell r="W45">
            <v>-21.142239828600498</v>
          </cell>
          <cell r="Y45">
            <v>-14.881744282548752</v>
          </cell>
          <cell r="Z45">
            <v>-14.881744282548752</v>
          </cell>
        </row>
        <row r="47">
          <cell r="B47" t="str">
            <v>Future Value of Equity</v>
          </cell>
          <cell r="F47">
            <v>69.971169500472854</v>
          </cell>
          <cell r="G47">
            <v>77.968495655868466</v>
          </cell>
          <cell r="I47">
            <v>72.052332328967012</v>
          </cell>
          <cell r="J47">
            <v>80.043708425769992</v>
          </cell>
          <cell r="L47" t="str">
            <v>Future Value of Equity</v>
          </cell>
          <cell r="P47">
            <v>58.555351692303219</v>
          </cell>
          <cell r="Q47">
            <v>77.324102391662549</v>
          </cell>
          <cell r="S47">
            <v>66.035603273766142</v>
          </cell>
          <cell r="T47">
            <v>85.432214629292829</v>
          </cell>
          <cell r="V47">
            <v>58.238367576386878</v>
          </cell>
          <cell r="W47">
            <v>81.80341216456722</v>
          </cell>
          <cell r="Y47">
            <v>65.681865941274779</v>
          </cell>
          <cell r="Z47">
            <v>89.936377501587273</v>
          </cell>
        </row>
        <row r="49">
          <cell r="B49" t="str">
            <v>PV of Future Equity</v>
          </cell>
          <cell r="F49">
            <v>45.395897411350305</v>
          </cell>
          <cell r="G49">
            <v>44.567755868033998</v>
          </cell>
          <cell r="I49">
            <v>46.746114292575903</v>
          </cell>
          <cell r="J49">
            <v>45.753973138550705</v>
          </cell>
          <cell r="L49" t="str">
            <v>PV of Future Equity</v>
          </cell>
          <cell r="P49">
            <v>37.989542797214085</v>
          </cell>
          <cell r="Q49">
            <v>50.166333429269585</v>
          </cell>
          <cell r="S49">
            <v>37.746767082609992</v>
          </cell>
          <cell r="T49">
            <v>48.834109890604566</v>
          </cell>
          <cell r="V49">
            <v>37.783889833144812</v>
          </cell>
          <cell r="W49">
            <v>53.07242015579007</v>
          </cell>
          <cell r="Y49">
            <v>37.544566450889867</v>
          </cell>
          <cell r="Z49">
            <v>51.408745063358118</v>
          </cell>
        </row>
        <row r="51">
          <cell r="B51" t="str">
            <v>Discount Period</v>
          </cell>
          <cell r="F51">
            <v>3.4166666666666665</v>
          </cell>
          <cell r="G51">
            <v>4.4166666666666661</v>
          </cell>
          <cell r="I51">
            <v>3.4166666666666665</v>
          </cell>
          <cell r="J51">
            <v>4.4166666666666661</v>
          </cell>
          <cell r="L51" t="str">
            <v>Discount Period</v>
          </cell>
          <cell r="P51">
            <v>3.4166666666666665</v>
          </cell>
          <cell r="Q51">
            <v>3.4166666666666665</v>
          </cell>
          <cell r="S51">
            <v>4.4166666666666661</v>
          </cell>
          <cell r="T51">
            <v>4.4166666666666661</v>
          </cell>
          <cell r="V51">
            <v>3.4166666666666665</v>
          </cell>
          <cell r="W51">
            <v>3.4166666666666665</v>
          </cell>
          <cell r="Y51">
            <v>4.4166666666666661</v>
          </cell>
          <cell r="Z51">
            <v>4.4166666666666661</v>
          </cell>
        </row>
        <row r="52">
          <cell r="B52" t="str">
            <v>Discount Factor</v>
          </cell>
          <cell r="F52">
            <v>0.64878002948119262</v>
          </cell>
          <cell r="G52">
            <v>0.57161236077638122</v>
          </cell>
          <cell r="I52">
            <v>0.64878002948119262</v>
          </cell>
          <cell r="J52">
            <v>0.57161236077638122</v>
          </cell>
          <cell r="L52" t="str">
            <v>Discount Factor</v>
          </cell>
          <cell r="P52">
            <v>0.64878002948119262</v>
          </cell>
          <cell r="Q52">
            <v>0.64878002948119262</v>
          </cell>
          <cell r="S52">
            <v>0.57161236077638122</v>
          </cell>
          <cell r="T52">
            <v>0.57161236077638122</v>
          </cell>
          <cell r="V52">
            <v>0.64878002948119262</v>
          </cell>
          <cell r="W52">
            <v>0.64878002948119262</v>
          </cell>
          <cell r="Y52">
            <v>0.57161236077638122</v>
          </cell>
          <cell r="Z52">
            <v>0.57161236077638122</v>
          </cell>
        </row>
        <row r="56">
          <cell r="B56" t="str">
            <v>7/31/09</v>
          </cell>
          <cell r="F56">
            <v>2</v>
          </cell>
        </row>
        <row r="58">
          <cell r="B58" t="str">
            <v>6/30/09</v>
          </cell>
          <cell r="F58" t="e">
            <v>#REF!</v>
          </cell>
          <cell r="G58" t="e">
            <v>#REF!</v>
          </cell>
        </row>
        <row r="59">
          <cell r="B59" t="str">
            <v>7/31/09</v>
          </cell>
          <cell r="F59">
            <v>3.4166666666666665</v>
          </cell>
          <cell r="G59">
            <v>4.4166666666666661</v>
          </cell>
        </row>
        <row r="62">
          <cell r="D62">
            <v>-0.95</v>
          </cell>
        </row>
      </sheetData>
      <sheetData sheetId="8">
        <row r="2">
          <cell r="B2" t="str">
            <v xml:space="preserve">VP4: NewCo - Downside </v>
          </cell>
          <cell r="AA2" t="str">
            <v>Preliminary Draft - Confidential</v>
          </cell>
        </row>
        <row r="3">
          <cell r="B3" t="str">
            <v>PV of Future Equity - 7/31/09</v>
          </cell>
          <cell r="AA3" t="str">
            <v>(US$ billions)</v>
          </cell>
        </row>
        <row r="6">
          <cell r="B6" t="str">
            <v>Assumptions</v>
          </cell>
        </row>
        <row r="7">
          <cell r="B7" t="str">
            <v>Cost of Equity</v>
          </cell>
          <cell r="E7">
            <v>0.13500000000000001</v>
          </cell>
        </row>
        <row r="8">
          <cell r="B8" t="str">
            <v>Terminal EBITDA Multiple</v>
          </cell>
          <cell r="E8">
            <v>4.5</v>
          </cell>
        </row>
        <row r="9">
          <cell r="B9" t="str">
            <v>Terminal EBIT Multiple</v>
          </cell>
          <cell r="E9">
            <v>7</v>
          </cell>
        </row>
        <row r="11">
          <cell r="B11" t="str">
            <v>PV of Future Equity Analysis</v>
          </cell>
        </row>
        <row r="13">
          <cell r="B13" t="str">
            <v>Valuation</v>
          </cell>
          <cell r="L13" t="str">
            <v>Sensitivities</v>
          </cell>
          <cell r="Y13" t="str">
            <v xml:space="preserve"> </v>
          </cell>
        </row>
        <row r="14">
          <cell r="AD14" t="str">
            <v>Downside Case</v>
          </cell>
        </row>
        <row r="15">
          <cell r="F15" t="str">
            <v>EBITDA Multiple</v>
          </cell>
          <cell r="I15" t="str">
            <v>EBIT Multiple</v>
          </cell>
          <cell r="P15" t="str">
            <v>EBITDA Multiple</v>
          </cell>
          <cell r="V15" t="str">
            <v>EBIT Multiple</v>
          </cell>
          <cell r="AD15" t="str">
            <v>EBITDA Multiple</v>
          </cell>
          <cell r="AL15" t="str">
            <v>EBIT Multiple</v>
          </cell>
        </row>
        <row r="16">
          <cell r="F16">
            <v>2012</v>
          </cell>
          <cell r="G16">
            <v>2013</v>
          </cell>
          <cell r="I16">
            <v>2012</v>
          </cell>
          <cell r="J16">
            <v>2013</v>
          </cell>
          <cell r="P16">
            <v>2012</v>
          </cell>
          <cell r="S16">
            <v>2013</v>
          </cell>
          <cell r="V16">
            <v>2012</v>
          </cell>
          <cell r="Y16">
            <v>2013</v>
          </cell>
          <cell r="AD16">
            <v>2012</v>
          </cell>
          <cell r="AH16">
            <v>2013</v>
          </cell>
          <cell r="AL16">
            <v>2012</v>
          </cell>
          <cell r="AP16">
            <v>2013</v>
          </cell>
        </row>
        <row r="17">
          <cell r="B17" t="str">
            <v>Forward Cash EBITDA/EBIT</v>
          </cell>
          <cell r="F17">
            <v>14.221865782379393</v>
          </cell>
          <cell r="G17">
            <v>14.453437946848769</v>
          </cell>
          <cell r="I17">
            <v>9.2670798356002013</v>
          </cell>
          <cell r="J17">
            <v>9.4186690758172844</v>
          </cell>
          <cell r="L17" t="str">
            <v>Forward Cash EBITDA/EBIT</v>
          </cell>
          <cell r="P17">
            <v>14.221865782379393</v>
          </cell>
          <cell r="Q17">
            <v>14.221865782379393</v>
          </cell>
          <cell r="S17">
            <v>14.453437946848769</v>
          </cell>
          <cell r="T17">
            <v>14.453437946848769</v>
          </cell>
          <cell r="V17">
            <v>9.2670798356002013</v>
          </cell>
          <cell r="W17">
            <v>9.2670798356002013</v>
          </cell>
          <cell r="Y17">
            <v>9.4186690758172844</v>
          </cell>
          <cell r="Z17">
            <v>9.4186690758172844</v>
          </cell>
          <cell r="AD17" t="str">
            <v>Low</v>
          </cell>
          <cell r="AF17" t="str">
            <v>High</v>
          </cell>
          <cell r="AH17" t="str">
            <v>Low</v>
          </cell>
          <cell r="AJ17" t="str">
            <v>High</v>
          </cell>
          <cell r="AL17" t="str">
            <v>Low</v>
          </cell>
          <cell r="AN17" t="str">
            <v>High</v>
          </cell>
          <cell r="AP17" t="str">
            <v>Low</v>
          </cell>
          <cell r="AR17" t="str">
            <v>High</v>
          </cell>
        </row>
        <row r="18">
          <cell r="B18" t="str">
            <v>Forward Terminal Multiple</v>
          </cell>
          <cell r="F18">
            <v>4.5</v>
          </cell>
          <cell r="G18">
            <v>4.5</v>
          </cell>
          <cell r="I18">
            <v>7</v>
          </cell>
          <cell r="J18">
            <v>7</v>
          </cell>
          <cell r="L18" t="str">
            <v>Forward Terminal Multiple</v>
          </cell>
          <cell r="P18">
            <v>4</v>
          </cell>
          <cell r="Q18">
            <v>5</v>
          </cell>
          <cell r="S18">
            <v>4</v>
          </cell>
          <cell r="T18">
            <v>5</v>
          </cell>
          <cell r="V18">
            <v>6</v>
          </cell>
          <cell r="W18">
            <v>8</v>
          </cell>
          <cell r="Y18">
            <v>6</v>
          </cell>
          <cell r="Z18">
            <v>8</v>
          </cell>
          <cell r="AC18" t="str">
            <v>Forward Multiple</v>
          </cell>
          <cell r="AD18">
            <v>4</v>
          </cell>
          <cell r="AE18" t="str">
            <v>-</v>
          </cell>
          <cell r="AF18">
            <v>5</v>
          </cell>
          <cell r="AH18">
            <v>4</v>
          </cell>
          <cell r="AI18" t="str">
            <v>-</v>
          </cell>
          <cell r="AJ18">
            <v>5</v>
          </cell>
          <cell r="AL18">
            <v>6</v>
          </cell>
          <cell r="AM18" t="str">
            <v>-</v>
          </cell>
          <cell r="AN18">
            <v>8</v>
          </cell>
          <cell r="AP18">
            <v>6</v>
          </cell>
          <cell r="AQ18" t="str">
            <v>-</v>
          </cell>
          <cell r="AR18">
            <v>8</v>
          </cell>
        </row>
        <row r="19">
          <cell r="B19" t="str">
            <v>Cost of Equity</v>
          </cell>
          <cell r="F19">
            <v>0.13500000000000001</v>
          </cell>
          <cell r="G19">
            <v>0.13500000000000001</v>
          </cell>
          <cell r="I19">
            <v>0.13500000000000001</v>
          </cell>
          <cell r="J19">
            <v>0.13500000000000001</v>
          </cell>
          <cell r="L19" t="str">
            <v>Cost of Equity</v>
          </cell>
          <cell r="P19">
            <v>0.13500000000000001</v>
          </cell>
          <cell r="Q19">
            <v>0.13500000000000001</v>
          </cell>
          <cell r="S19">
            <v>0.13500000000000001</v>
          </cell>
          <cell r="T19">
            <v>0.13500000000000001</v>
          </cell>
          <cell r="V19">
            <v>0.13500000000000001</v>
          </cell>
          <cell r="W19">
            <v>0.13500000000000001</v>
          </cell>
          <cell r="Y19">
            <v>0.13500000000000001</v>
          </cell>
          <cell r="Z19">
            <v>0.13500000000000001</v>
          </cell>
          <cell r="AC19" t="str">
            <v>Cost of Equity</v>
          </cell>
          <cell r="AD19">
            <v>0.13500000000000001</v>
          </cell>
          <cell r="AE19" t="str">
            <v>-</v>
          </cell>
          <cell r="AF19">
            <v>0.13500000000000001</v>
          </cell>
          <cell r="AH19">
            <v>0.13500000000000001</v>
          </cell>
          <cell r="AI19" t="str">
            <v>-</v>
          </cell>
          <cell r="AJ19">
            <v>0.13500000000000001</v>
          </cell>
          <cell r="AL19">
            <v>0.13500000000000001</v>
          </cell>
          <cell r="AM19" t="str">
            <v>-</v>
          </cell>
          <cell r="AN19">
            <v>0.13500000000000001</v>
          </cell>
          <cell r="AP19">
            <v>0.13500000000000001</v>
          </cell>
          <cell r="AQ19" t="str">
            <v>-</v>
          </cell>
          <cell r="AR19">
            <v>0.13500000000000001</v>
          </cell>
        </row>
        <row r="20">
          <cell r="B20" t="str">
            <v>Terminal Value</v>
          </cell>
          <cell r="F20">
            <v>63.998396020707268</v>
          </cell>
          <cell r="G20">
            <v>65.04047076081946</v>
          </cell>
          <cell r="I20">
            <v>64.869558849201411</v>
          </cell>
          <cell r="J20">
            <v>65.930683530720984</v>
          </cell>
          <cell r="L20" t="str">
            <v>Terminal Value</v>
          </cell>
          <cell r="P20">
            <v>56.88746312951757</v>
          </cell>
          <cell r="Q20">
            <v>71.109328911896966</v>
          </cell>
          <cell r="S20">
            <v>57.813751787395077</v>
          </cell>
          <cell r="T20">
            <v>72.267189734243843</v>
          </cell>
          <cell r="V20">
            <v>55.602479013601211</v>
          </cell>
          <cell r="W20">
            <v>74.136638684801611</v>
          </cell>
          <cell r="Y20">
            <v>56.512014454903706</v>
          </cell>
          <cell r="Z20">
            <v>75.349352606538275</v>
          </cell>
        </row>
        <row r="21">
          <cell r="B21" t="str">
            <v>NOLs</v>
          </cell>
          <cell r="F21">
            <v>12.358150922305885</v>
          </cell>
          <cell r="G21">
            <v>12.013425863596385</v>
          </cell>
          <cell r="I21">
            <v>12.358150922305885</v>
          </cell>
          <cell r="J21">
            <v>12.013425863596385</v>
          </cell>
          <cell r="L21" t="str">
            <v>NOLs</v>
          </cell>
          <cell r="P21">
            <v>12.358150922305885</v>
          </cell>
          <cell r="Q21">
            <v>12.358150922305885</v>
          </cell>
          <cell r="S21">
            <v>12.013425863596385</v>
          </cell>
          <cell r="T21">
            <v>12.013425863596385</v>
          </cell>
          <cell r="V21">
            <v>12.358150922305885</v>
          </cell>
          <cell r="W21">
            <v>12.358150922305885</v>
          </cell>
          <cell r="Y21">
            <v>12.013425863596385</v>
          </cell>
          <cell r="Z21">
            <v>12.013425863596385</v>
          </cell>
          <cell r="AC21" t="str">
            <v>Core Enterprise Value</v>
          </cell>
          <cell r="AD21">
            <v>69.245614051823452</v>
          </cell>
          <cell r="AE21" t="str">
            <v>-</v>
          </cell>
          <cell r="AF21">
            <v>83.467479834202848</v>
          </cell>
          <cell r="AH21">
            <v>69.827177650991459</v>
          </cell>
          <cell r="AI21" t="str">
            <v>-</v>
          </cell>
          <cell r="AJ21">
            <v>84.280615597840224</v>
          </cell>
          <cell r="AL21">
            <v>67.960629935907093</v>
          </cell>
          <cell r="AM21" t="str">
            <v>-</v>
          </cell>
          <cell r="AN21">
            <v>86.494789607107492</v>
          </cell>
          <cell r="AP21">
            <v>68.525440318500088</v>
          </cell>
          <cell r="AQ21" t="str">
            <v>-</v>
          </cell>
          <cell r="AR21">
            <v>87.362778470134657</v>
          </cell>
        </row>
        <row r="22">
          <cell r="B22" t="str">
            <v>Core Enterprise Value</v>
          </cell>
          <cell r="F22">
            <v>76.356546943013157</v>
          </cell>
          <cell r="G22">
            <v>77.053896624415842</v>
          </cell>
          <cell r="I22">
            <v>77.227709771507293</v>
          </cell>
          <cell r="J22">
            <v>77.944109394317366</v>
          </cell>
          <cell r="L22" t="str">
            <v>Core Enterprise Value</v>
          </cell>
          <cell r="P22">
            <v>69.245614051823452</v>
          </cell>
          <cell r="Q22">
            <v>83.467479834202848</v>
          </cell>
          <cell r="S22">
            <v>69.827177650991459</v>
          </cell>
          <cell r="T22">
            <v>84.280615597840224</v>
          </cell>
          <cell r="V22">
            <v>67.960629935907093</v>
          </cell>
          <cell r="W22">
            <v>86.494789607107492</v>
          </cell>
          <cell r="Y22">
            <v>68.525440318500088</v>
          </cell>
          <cell r="Z22">
            <v>87.362778470134657</v>
          </cell>
          <cell r="AC22" t="str">
            <v>Uncon. Subs. &amp; Other Assets</v>
          </cell>
          <cell r="AD22">
            <v>11.642692178121449</v>
          </cell>
          <cell r="AE22" t="str">
            <v>-</v>
          </cell>
          <cell r="AF22">
            <v>15.647557330979355</v>
          </cell>
          <cell r="AH22">
            <v>12.806961395933602</v>
          </cell>
          <cell r="AI22" t="str">
            <v>-</v>
          </cell>
          <cell r="AJ22">
            <v>17.212313064077296</v>
          </cell>
          <cell r="AL22">
            <v>11.642692178121449</v>
          </cell>
          <cell r="AM22" t="str">
            <v>-</v>
          </cell>
          <cell r="AN22">
            <v>15.647557330979355</v>
          </cell>
          <cell r="AP22">
            <v>12.806961395933602</v>
          </cell>
          <cell r="AQ22" t="str">
            <v>-</v>
          </cell>
          <cell r="AR22">
            <v>17.212313064077296</v>
          </cell>
        </row>
        <row r="23">
          <cell r="AC23" t="str">
            <v>FV of Restr. Costs (Inc. Delphi)</v>
          </cell>
          <cell r="AD23">
            <v>0.57988203330973231</v>
          </cell>
          <cell r="AE23" t="str">
            <v>-</v>
          </cell>
          <cell r="AF23">
            <v>0.57988203330973231</v>
          </cell>
          <cell r="AH23">
            <v>0.63177367276792518</v>
          </cell>
          <cell r="AI23" t="str">
            <v>-</v>
          </cell>
          <cell r="AJ23">
            <v>0.63177367276792518</v>
          </cell>
          <cell r="AL23">
            <v>0.57988203330973231</v>
          </cell>
          <cell r="AM23" t="str">
            <v>-</v>
          </cell>
          <cell r="AN23">
            <v>0.57988203330973231</v>
          </cell>
          <cell r="AP23">
            <v>0.63177367276792518</v>
          </cell>
          <cell r="AQ23" t="str">
            <v>-</v>
          </cell>
          <cell r="AR23">
            <v>0.63177367276792518</v>
          </cell>
        </row>
        <row r="24">
          <cell r="B24" t="str">
            <v>GMAC</v>
          </cell>
          <cell r="F24">
            <v>2.5898023115149424</v>
          </cell>
          <cell r="G24">
            <v>2.848782542666437</v>
          </cell>
          <cell r="I24">
            <v>2.5898023115149424</v>
          </cell>
          <cell r="J24">
            <v>2.848782542666437</v>
          </cell>
          <cell r="L24" t="str">
            <v>GMAC</v>
          </cell>
          <cell r="P24">
            <v>2.5898023115149424</v>
          </cell>
          <cell r="Q24">
            <v>2.5898023115149424</v>
          </cell>
          <cell r="S24">
            <v>2.848782542666437</v>
          </cell>
          <cell r="T24">
            <v>2.848782542666437</v>
          </cell>
          <cell r="V24">
            <v>2.5898023115149424</v>
          </cell>
          <cell r="W24">
            <v>2.5898023115149424</v>
          </cell>
          <cell r="Y24">
            <v>2.848782542666437</v>
          </cell>
          <cell r="Z24">
            <v>2.848782542666437</v>
          </cell>
          <cell r="AC24" t="str">
            <v>Minority Interest</v>
          </cell>
          <cell r="AD24">
            <v>-4.0853916766792144</v>
          </cell>
          <cell r="AE24" t="str">
            <v>-</v>
          </cell>
          <cell r="AF24">
            <v>-4.0853916766792144</v>
          </cell>
          <cell r="AH24">
            <v>-4.4939308443471351</v>
          </cell>
          <cell r="AI24" t="str">
            <v>-</v>
          </cell>
          <cell r="AJ24">
            <v>-4.4939308443471351</v>
          </cell>
          <cell r="AL24">
            <v>-4.0853916766792144</v>
          </cell>
          <cell r="AM24" t="str">
            <v>-</v>
          </cell>
          <cell r="AN24">
            <v>-4.0853916766792144</v>
          </cell>
          <cell r="AP24">
            <v>-4.4939308443471351</v>
          </cell>
          <cell r="AQ24" t="str">
            <v>-</v>
          </cell>
          <cell r="AR24">
            <v>-4.4939308443471351</v>
          </cell>
        </row>
        <row r="25">
          <cell r="B25" t="str">
            <v>FV of Asset Carveout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 t="str">
            <v>FV of Asset Carveout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C25" t="str">
            <v>Enterprise Value</v>
          </cell>
          <cell r="AD25">
            <v>77.382796586575424</v>
          </cell>
          <cell r="AE25" t="str">
            <v>-</v>
          </cell>
          <cell r="AF25">
            <v>95.609527521812723</v>
          </cell>
          <cell r="AH25">
            <v>78.771981875345844</v>
          </cell>
          <cell r="AI25" t="str">
            <v>-</v>
          </cell>
          <cell r="AJ25">
            <v>97.630771490338304</v>
          </cell>
          <cell r="AL25">
            <v>76.097812470659065</v>
          </cell>
          <cell r="AM25" t="str">
            <v>-</v>
          </cell>
          <cell r="AN25">
            <v>98.636837294717367</v>
          </cell>
          <cell r="AP25">
            <v>77.470244542854473</v>
          </cell>
          <cell r="AQ25" t="str">
            <v>-</v>
          </cell>
          <cell r="AR25">
            <v>100.71293436263274</v>
          </cell>
        </row>
        <row r="26">
          <cell r="B26" t="str">
            <v>Unconsolidated Subs</v>
          </cell>
          <cell r="F26">
            <v>13.057755019464413</v>
          </cell>
          <cell r="G26">
            <v>14.363530521410858</v>
          </cell>
          <cell r="I26">
            <v>13.057755019464413</v>
          </cell>
          <cell r="J26">
            <v>14.363530521410858</v>
          </cell>
          <cell r="L26" t="str">
            <v>Unconsolidated Subs</v>
          </cell>
          <cell r="P26">
            <v>9.0528898666065061</v>
          </cell>
          <cell r="Q26">
            <v>13.057755019464413</v>
          </cell>
          <cell r="S26">
            <v>9.9581788532671638</v>
          </cell>
          <cell r="T26">
            <v>14.363530521410858</v>
          </cell>
          <cell r="V26">
            <v>9.0528898666065061</v>
          </cell>
          <cell r="W26">
            <v>13.057755019464413</v>
          </cell>
          <cell r="Y26">
            <v>9.9581788532671638</v>
          </cell>
          <cell r="Z26">
            <v>14.363530521410858</v>
          </cell>
        </row>
        <row r="27">
          <cell r="B27" t="str">
            <v>FV of Asset Sales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 t="str">
            <v>FV of Asset Sales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C27" t="str">
            <v>Net Debt</v>
          </cell>
          <cell r="AD27">
            <v>-7.1506537835359492</v>
          </cell>
          <cell r="AE27" t="str">
            <v>-</v>
          </cell>
          <cell r="AF27">
            <v>-7.1506537835359492</v>
          </cell>
          <cell r="AH27">
            <v>-4.0844513293761793</v>
          </cell>
          <cell r="AI27" t="str">
            <v>-</v>
          </cell>
          <cell r="AJ27">
            <v>-4.0844513293761793</v>
          </cell>
          <cell r="AL27">
            <v>-7.1506537835359492</v>
          </cell>
          <cell r="AM27" t="str">
            <v>-</v>
          </cell>
          <cell r="AN27">
            <v>-7.1506537835359492</v>
          </cell>
          <cell r="AP27">
            <v>-4.0844513293761793</v>
          </cell>
          <cell r="AQ27" t="str">
            <v>-</v>
          </cell>
          <cell r="AR27">
            <v>-4.0844513293761793</v>
          </cell>
        </row>
        <row r="28">
          <cell r="B28" t="str">
            <v>Uncon. Subs. &amp; Other Assets</v>
          </cell>
          <cell r="F28">
            <v>15.647557330979355</v>
          </cell>
          <cell r="G28">
            <v>17.212313064077296</v>
          </cell>
          <cell r="I28">
            <v>15.647557330979355</v>
          </cell>
          <cell r="J28">
            <v>17.212313064077296</v>
          </cell>
          <cell r="L28" t="str">
            <v>Uncon. Subs. &amp; Other Assets</v>
          </cell>
          <cell r="P28">
            <v>11.642692178121449</v>
          </cell>
          <cell r="Q28">
            <v>15.647557330979355</v>
          </cell>
          <cell r="S28">
            <v>12.806961395933602</v>
          </cell>
          <cell r="T28">
            <v>17.212313064077296</v>
          </cell>
          <cell r="V28">
            <v>11.642692178121449</v>
          </cell>
          <cell r="W28">
            <v>15.647557330979355</v>
          </cell>
          <cell r="Y28">
            <v>12.806961395933602</v>
          </cell>
          <cell r="Z28">
            <v>17.212313064077296</v>
          </cell>
          <cell r="AC28" t="str">
            <v>FV of Pension Contributions</v>
          </cell>
          <cell r="AD28">
            <v>-12.089412845795396</v>
          </cell>
          <cell r="AE28" t="str">
            <v>-</v>
          </cell>
          <cell r="AF28">
            <v>-12.089412845795396</v>
          </cell>
          <cell r="AH28">
            <v>-10.825647345933101</v>
          </cell>
          <cell r="AI28" t="str">
            <v>-</v>
          </cell>
          <cell r="AJ28">
            <v>-10.825647345933101</v>
          </cell>
          <cell r="AL28">
            <v>-12.089412845795396</v>
          </cell>
          <cell r="AM28" t="str">
            <v>-</v>
          </cell>
          <cell r="AN28">
            <v>-12.089412845795396</v>
          </cell>
          <cell r="AP28">
            <v>-10.825647345933101</v>
          </cell>
          <cell r="AQ28" t="str">
            <v>-</v>
          </cell>
          <cell r="AR28">
            <v>-10.825647345933101</v>
          </cell>
        </row>
        <row r="29">
          <cell r="AC29" t="str">
            <v>FV of UAW VEBA Obligations</v>
          </cell>
          <cell r="AD29">
            <v>-3.3806773579610936</v>
          </cell>
          <cell r="AE29" t="str">
            <v>-</v>
          </cell>
          <cell r="AF29">
            <v>-3.3806773579610936</v>
          </cell>
          <cell r="AH29">
            <v>-2.239829311927128</v>
          </cell>
          <cell r="AI29" t="str">
            <v>-</v>
          </cell>
          <cell r="AJ29">
            <v>-2.239829311927128</v>
          </cell>
          <cell r="AL29">
            <v>-3.3806773579610936</v>
          </cell>
          <cell r="AM29" t="str">
            <v>-</v>
          </cell>
          <cell r="AN29">
            <v>-3.3806773579610936</v>
          </cell>
          <cell r="AP29">
            <v>-2.239829311927128</v>
          </cell>
          <cell r="AQ29" t="str">
            <v>-</v>
          </cell>
          <cell r="AR29">
            <v>-2.239829311927128</v>
          </cell>
        </row>
        <row r="30">
          <cell r="B30" t="str">
            <v>FV of Delphi Flows</v>
          </cell>
          <cell r="F30">
            <v>0.62095199553866576</v>
          </cell>
          <cell r="G30">
            <v>0.64148409958567087</v>
          </cell>
          <cell r="I30">
            <v>0.62095199553866576</v>
          </cell>
          <cell r="J30">
            <v>0.64148409958567087</v>
          </cell>
          <cell r="L30" t="str">
            <v>FV of Delphi Flows</v>
          </cell>
          <cell r="P30">
            <v>0.62095199553866576</v>
          </cell>
          <cell r="Q30">
            <v>0.62095199553866576</v>
          </cell>
          <cell r="S30">
            <v>0.64148409958567087</v>
          </cell>
          <cell r="T30">
            <v>0.64148409958567087</v>
          </cell>
          <cell r="V30">
            <v>0.62095199553866576</v>
          </cell>
          <cell r="W30">
            <v>0.62095199553866576</v>
          </cell>
          <cell r="Y30">
            <v>0.64148409958567087</v>
          </cell>
          <cell r="Z30">
            <v>0.64148409958567087</v>
          </cell>
          <cell r="AC30" t="str">
            <v>FV of CAW VEBA Obligations</v>
          </cell>
          <cell r="AD30">
            <v>-0.90281458829112993</v>
          </cell>
          <cell r="AE30" t="str">
            <v>-</v>
          </cell>
          <cell r="AF30">
            <v>-0.90281458829112993</v>
          </cell>
          <cell r="AH30">
            <v>-0.59956963098387439</v>
          </cell>
          <cell r="AI30" t="str">
            <v>-</v>
          </cell>
          <cell r="AJ30">
            <v>-0.59956963098387439</v>
          </cell>
          <cell r="AL30">
            <v>-0.90281458829112993</v>
          </cell>
          <cell r="AM30" t="str">
            <v>-</v>
          </cell>
          <cell r="AN30">
            <v>-0.90281458829112993</v>
          </cell>
          <cell r="AP30">
            <v>-0.59956963098387439</v>
          </cell>
          <cell r="AQ30" t="str">
            <v>-</v>
          </cell>
          <cell r="AR30">
            <v>-0.59956963098387439</v>
          </cell>
        </row>
        <row r="31">
          <cell r="B31" t="str">
            <v>FV of Risk Factors / Reversals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L31" t="str">
            <v>FV of Risk Factors / Reversals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Y31">
            <v>0</v>
          </cell>
          <cell r="Z31">
            <v>0</v>
          </cell>
          <cell r="AC31" t="str">
            <v>Net Obligations</v>
          </cell>
          <cell r="AD31">
            <v>-23.523558575583568</v>
          </cell>
          <cell r="AE31" t="str">
            <v>-</v>
          </cell>
          <cell r="AF31">
            <v>-23.523558575583568</v>
          </cell>
          <cell r="AH31">
            <v>-17.749497618220285</v>
          </cell>
          <cell r="AI31" t="str">
            <v>-</v>
          </cell>
          <cell r="AJ31">
            <v>-17.749497618220285</v>
          </cell>
          <cell r="AL31">
            <v>-23.523558575583568</v>
          </cell>
          <cell r="AM31" t="str">
            <v>-</v>
          </cell>
          <cell r="AN31">
            <v>-23.523558575583568</v>
          </cell>
          <cell r="AP31">
            <v>-17.749497618220285</v>
          </cell>
          <cell r="AQ31" t="str">
            <v>-</v>
          </cell>
          <cell r="AR31">
            <v>-17.749497618220285</v>
          </cell>
        </row>
        <row r="32">
          <cell r="B32" t="str">
            <v>FV of Restruct. Cash Costs</v>
          </cell>
          <cell r="F32">
            <v>-4.1069962228933478E-2</v>
          </cell>
          <cell r="G32">
            <v>-9.7104268177456536E-3</v>
          </cell>
          <cell r="I32">
            <v>-4.1069962228933478E-2</v>
          </cell>
          <cell r="J32">
            <v>-9.7104268177456536E-3</v>
          </cell>
          <cell r="L32" t="str">
            <v>FV of Restruct. Cash Costs</v>
          </cell>
          <cell r="P32">
            <v>-4.1069962228933478E-2</v>
          </cell>
          <cell r="Q32">
            <v>-4.1069962228933478E-2</v>
          </cell>
          <cell r="S32">
            <v>-9.7104268177456536E-3</v>
          </cell>
          <cell r="T32">
            <v>-9.7104268177456536E-3</v>
          </cell>
          <cell r="V32">
            <v>-4.1069962228933478E-2</v>
          </cell>
          <cell r="W32">
            <v>-4.1069962228933478E-2</v>
          </cell>
          <cell r="Y32">
            <v>-9.7104268177456536E-3</v>
          </cell>
          <cell r="Z32">
            <v>-9.7104268177456536E-3</v>
          </cell>
        </row>
        <row r="33">
          <cell r="B33" t="str">
            <v>FV of Restr. Costs (Inc. Delphi)</v>
          </cell>
          <cell r="F33">
            <v>0.57988203330973231</v>
          </cell>
          <cell r="G33">
            <v>0.63177367276792518</v>
          </cell>
          <cell r="I33">
            <v>0.57988203330973231</v>
          </cell>
          <cell r="J33">
            <v>0.63177367276792518</v>
          </cell>
          <cell r="L33" t="str">
            <v>FV of Restr. Costs (Inc. Delphi)</v>
          </cell>
          <cell r="P33">
            <v>0.57988203330973231</v>
          </cell>
          <cell r="Q33">
            <v>0.57988203330973231</v>
          </cell>
          <cell r="S33">
            <v>0.63177367276792518</v>
          </cell>
          <cell r="T33">
            <v>0.63177367276792518</v>
          </cell>
          <cell r="V33">
            <v>0.57988203330973231</v>
          </cell>
          <cell r="W33">
            <v>0.57988203330973231</v>
          </cell>
          <cell r="Y33">
            <v>0.63177367276792518</v>
          </cell>
          <cell r="Z33">
            <v>0.63177367276792518</v>
          </cell>
          <cell r="AC33" t="str">
            <v>Future Value of Equity</v>
          </cell>
          <cell r="AD33">
            <v>53.859238010991859</v>
          </cell>
          <cell r="AE33" t="str">
            <v>-</v>
          </cell>
          <cell r="AF33">
            <v>72.085968946229158</v>
          </cell>
          <cell r="AH33">
            <v>61.022484257125555</v>
          </cell>
          <cell r="AI33" t="str">
            <v>-</v>
          </cell>
          <cell r="AJ33">
            <v>79.881273872118015</v>
          </cell>
          <cell r="AL33">
            <v>52.574253895075501</v>
          </cell>
          <cell r="AM33" t="str">
            <v>-</v>
          </cell>
          <cell r="AN33">
            <v>75.113278719133802</v>
          </cell>
          <cell r="AP33">
            <v>59.720746924634184</v>
          </cell>
          <cell r="AQ33" t="str">
            <v>-</v>
          </cell>
          <cell r="AR33">
            <v>82.963436744412448</v>
          </cell>
        </row>
        <row r="35">
          <cell r="B35" t="str">
            <v>Minority Interest</v>
          </cell>
          <cell r="F35">
            <v>-4.0853916766792144</v>
          </cell>
          <cell r="G35">
            <v>-4.4939308443471351</v>
          </cell>
          <cell r="I35">
            <v>-4.0853916766792144</v>
          </cell>
          <cell r="J35">
            <v>-4.4939308443471351</v>
          </cell>
          <cell r="L35" t="str">
            <v>Minority Interest</v>
          </cell>
          <cell r="P35">
            <v>-4.0853916766792144</v>
          </cell>
          <cell r="Q35">
            <v>-4.0853916766792144</v>
          </cell>
          <cell r="S35">
            <v>-4.4939308443471351</v>
          </cell>
          <cell r="T35">
            <v>-4.4939308443471351</v>
          </cell>
          <cell r="V35">
            <v>-4.0853916766792144</v>
          </cell>
          <cell r="W35">
            <v>-4.0853916766792144</v>
          </cell>
          <cell r="Y35">
            <v>-4.4939308443471351</v>
          </cell>
          <cell r="Z35">
            <v>-4.4939308443471351</v>
          </cell>
          <cell r="AC35" t="str">
            <v>PV of Future Equity</v>
          </cell>
          <cell r="AD35">
            <v>34.942798024605871</v>
          </cell>
          <cell r="AE35" t="str">
            <v>-</v>
          </cell>
          <cell r="AF35">
            <v>46.767937058114889</v>
          </cell>
          <cell r="AH35">
            <v>34.881206286655093</v>
          </cell>
          <cell r="AI35" t="str">
            <v>-</v>
          </cell>
          <cell r="AJ35">
            <v>45.66112353986604</v>
          </cell>
          <cell r="AL35">
            <v>34.109125991998788</v>
          </cell>
          <cell r="AM35" t="str">
            <v>-</v>
          </cell>
          <cell r="AN35">
            <v>48.731995181828665</v>
          </cell>
          <cell r="AP35">
            <v>34.137117136918953</v>
          </cell>
          <cell r="AQ35" t="str">
            <v>-</v>
          </cell>
          <cell r="AR35">
            <v>47.422925935595572</v>
          </cell>
        </row>
        <row r="36">
          <cell r="B36" t="str">
            <v>Enterprise Value</v>
          </cell>
          <cell r="F36">
            <v>88.498594630623032</v>
          </cell>
          <cell r="G36">
            <v>90.404052516913922</v>
          </cell>
          <cell r="I36">
            <v>89.369757459117167</v>
          </cell>
          <cell r="J36">
            <v>91.294265286815445</v>
          </cell>
          <cell r="L36" t="str">
            <v>Enterprise Value</v>
          </cell>
          <cell r="P36">
            <v>77.382796586575424</v>
          </cell>
          <cell r="Q36">
            <v>95.609527521812723</v>
          </cell>
          <cell r="S36">
            <v>78.771981875345844</v>
          </cell>
          <cell r="T36">
            <v>97.630771490338304</v>
          </cell>
          <cell r="V36">
            <v>76.097812470659065</v>
          </cell>
          <cell r="W36">
            <v>98.636837294717367</v>
          </cell>
          <cell r="Y36">
            <v>77.470244542854473</v>
          </cell>
          <cell r="Z36">
            <v>100.71293436263274</v>
          </cell>
        </row>
        <row r="38">
          <cell r="B38" t="str">
            <v>Excess Cash</v>
          </cell>
          <cell r="F38">
            <v>13.750980783511109</v>
          </cell>
          <cell r="G38">
            <v>16.69716390921981</v>
          </cell>
          <cell r="I38">
            <v>13.750980783511109</v>
          </cell>
          <cell r="J38">
            <v>16.69716390921981</v>
          </cell>
          <cell r="L38" t="str">
            <v>Excess Cash</v>
          </cell>
          <cell r="P38">
            <v>13.750980783511109</v>
          </cell>
          <cell r="Q38">
            <v>13.750980783511109</v>
          </cell>
          <cell r="S38">
            <v>16.69716390921981</v>
          </cell>
          <cell r="T38">
            <v>16.69716390921981</v>
          </cell>
          <cell r="V38">
            <v>13.750980783511109</v>
          </cell>
          <cell r="W38">
            <v>13.750980783511109</v>
          </cell>
          <cell r="Y38">
            <v>16.69716390921981</v>
          </cell>
          <cell r="Z38">
            <v>16.69716390921981</v>
          </cell>
        </row>
        <row r="39">
          <cell r="B39" t="str">
            <v>Total Debt (Includes Preferred)</v>
          </cell>
          <cell r="F39">
            <v>-20.901634567047058</v>
          </cell>
          <cell r="G39">
            <v>-20.78161523859599</v>
          </cell>
          <cell r="I39">
            <v>-20.901634567047058</v>
          </cell>
          <cell r="J39">
            <v>-20.78161523859599</v>
          </cell>
          <cell r="L39" t="str">
            <v>Total Debt</v>
          </cell>
          <cell r="P39">
            <v>-20.901634567047058</v>
          </cell>
          <cell r="Q39">
            <v>-20.901634567047058</v>
          </cell>
          <cell r="S39">
            <v>-20.78161523859599</v>
          </cell>
          <cell r="T39">
            <v>-20.78161523859599</v>
          </cell>
          <cell r="V39">
            <v>-20.901634567047058</v>
          </cell>
          <cell r="W39">
            <v>-20.901634567047058</v>
          </cell>
          <cell r="Y39">
            <v>-20.78161523859599</v>
          </cell>
          <cell r="Z39">
            <v>-20.78161523859599</v>
          </cell>
        </row>
        <row r="40">
          <cell r="B40" t="str">
            <v>Net Debt</v>
          </cell>
          <cell r="F40">
            <v>-7.1506537835359492</v>
          </cell>
          <cell r="G40">
            <v>-4.0844513293761793</v>
          </cell>
          <cell r="I40">
            <v>-7.1506537835359492</v>
          </cell>
          <cell r="J40">
            <v>-4.0844513293761793</v>
          </cell>
          <cell r="L40" t="str">
            <v>Net Debt</v>
          </cell>
          <cell r="P40">
            <v>-7.1506537835359492</v>
          </cell>
          <cell r="Q40">
            <v>-7.1506537835359492</v>
          </cell>
          <cell r="S40">
            <v>-4.0844513293761793</v>
          </cell>
          <cell r="T40">
            <v>-4.0844513293761793</v>
          </cell>
          <cell r="V40">
            <v>-7.1506537835359492</v>
          </cell>
          <cell r="W40">
            <v>-7.1506537835359492</v>
          </cell>
          <cell r="Y40">
            <v>-4.0844513293761793</v>
          </cell>
          <cell r="Z40">
            <v>-4.0844513293761793</v>
          </cell>
        </row>
        <row r="42">
          <cell r="B42" t="str">
            <v>FV of Pension Contributions</v>
          </cell>
          <cell r="F42">
            <v>-12.089412845795396</v>
          </cell>
          <cell r="G42">
            <v>-10.825647345933101</v>
          </cell>
          <cell r="I42">
            <v>-12.089412845795396</v>
          </cell>
          <cell r="J42">
            <v>-10.825647345933101</v>
          </cell>
          <cell r="L42" t="str">
            <v>FV of Pension Contributions</v>
          </cell>
          <cell r="P42">
            <v>-12.089412845795396</v>
          </cell>
          <cell r="Q42">
            <v>-12.089412845795396</v>
          </cell>
          <cell r="S42">
            <v>-10.825647345933101</v>
          </cell>
          <cell r="T42">
            <v>-10.825647345933101</v>
          </cell>
          <cell r="V42">
            <v>-12.089412845795396</v>
          </cell>
          <cell r="W42">
            <v>-12.089412845795396</v>
          </cell>
          <cell r="Y42">
            <v>-10.825647345933101</v>
          </cell>
          <cell r="Z42">
            <v>-10.825647345933101</v>
          </cell>
        </row>
        <row r="43">
          <cell r="B43" t="str">
            <v>FV of UAW VEBA Obligations</v>
          </cell>
          <cell r="F43">
            <v>-3.3806773579610936</v>
          </cell>
          <cell r="G43">
            <v>-2.239829311927128</v>
          </cell>
          <cell r="I43">
            <v>-3.3806773579610936</v>
          </cell>
          <cell r="J43">
            <v>-2.239829311927128</v>
          </cell>
          <cell r="L43" t="str">
            <v>FV of UAW VEBA Obligations</v>
          </cell>
          <cell r="P43">
            <v>-3.3806773579610936</v>
          </cell>
          <cell r="Q43">
            <v>-3.3806773579610936</v>
          </cell>
          <cell r="S43">
            <v>-2.239829311927128</v>
          </cell>
          <cell r="T43">
            <v>-2.239829311927128</v>
          </cell>
          <cell r="V43">
            <v>-3.3806773579610936</v>
          </cell>
          <cell r="W43">
            <v>-3.3806773579610936</v>
          </cell>
          <cell r="Y43">
            <v>-2.239829311927128</v>
          </cell>
          <cell r="Z43">
            <v>-2.239829311927128</v>
          </cell>
        </row>
        <row r="44">
          <cell r="B44" t="str">
            <v>FV of CAW VEBA Obligations</v>
          </cell>
          <cell r="F44">
            <v>-0.90281458829112993</v>
          </cell>
          <cell r="G44">
            <v>-0.59956963098387439</v>
          </cell>
          <cell r="I44">
            <v>-0.90281458829112993</v>
          </cell>
          <cell r="J44">
            <v>-0.59956963098387439</v>
          </cell>
          <cell r="L44" t="str">
            <v>FV of CAW VEBA Obligations</v>
          </cell>
          <cell r="P44">
            <v>-0.90281458829112993</v>
          </cell>
          <cell r="Q44">
            <v>-0.90281458829112993</v>
          </cell>
          <cell r="S44">
            <v>-0.59956963098387439</v>
          </cell>
          <cell r="T44">
            <v>-0.59956963098387439</v>
          </cell>
          <cell r="V44">
            <v>-0.90281458829112993</v>
          </cell>
          <cell r="W44">
            <v>-0.90281458829112993</v>
          </cell>
          <cell r="Y44">
            <v>-0.59956963098387439</v>
          </cell>
          <cell r="Z44">
            <v>-0.59956963098387439</v>
          </cell>
        </row>
        <row r="45">
          <cell r="B45" t="str">
            <v>Net Obligations</v>
          </cell>
          <cell r="F45">
            <v>-23.523558575583568</v>
          </cell>
          <cell r="G45">
            <v>-17.749497618220285</v>
          </cell>
          <cell r="I45">
            <v>-23.523558575583568</v>
          </cell>
          <cell r="J45">
            <v>-17.749497618220285</v>
          </cell>
          <cell r="L45" t="str">
            <v>Net Obligations</v>
          </cell>
          <cell r="P45">
            <v>-23.523558575583568</v>
          </cell>
          <cell r="Q45">
            <v>-23.523558575583568</v>
          </cell>
          <cell r="S45">
            <v>-17.749497618220285</v>
          </cell>
          <cell r="T45">
            <v>-17.749497618220285</v>
          </cell>
          <cell r="V45">
            <v>-23.523558575583568</v>
          </cell>
          <cell r="W45">
            <v>-23.523558575583568</v>
          </cell>
          <cell r="Y45">
            <v>-17.749497618220285</v>
          </cell>
          <cell r="Z45">
            <v>-17.749497618220285</v>
          </cell>
        </row>
        <row r="47">
          <cell r="B47" t="str">
            <v>Future Value of Equity</v>
          </cell>
          <cell r="F47">
            <v>64.975036055039467</v>
          </cell>
          <cell r="G47">
            <v>72.654554898693632</v>
          </cell>
          <cell r="I47">
            <v>65.846198883533603</v>
          </cell>
          <cell r="J47">
            <v>73.544767668595156</v>
          </cell>
          <cell r="L47" t="str">
            <v>Future Value of Equity</v>
          </cell>
          <cell r="P47">
            <v>53.859238010991859</v>
          </cell>
          <cell r="Q47">
            <v>72.085968946229158</v>
          </cell>
          <cell r="S47">
            <v>61.022484257125555</v>
          </cell>
          <cell r="T47">
            <v>79.881273872118015</v>
          </cell>
          <cell r="V47">
            <v>52.574253895075501</v>
          </cell>
          <cell r="W47">
            <v>75.113278719133802</v>
          </cell>
          <cell r="Y47">
            <v>59.720746924634184</v>
          </cell>
          <cell r="Z47">
            <v>82.963436744412448</v>
          </cell>
        </row>
        <row r="49">
          <cell r="B49" t="str">
            <v>PV of Future Equity</v>
          </cell>
          <cell r="F49">
            <v>42.154505807330061</v>
          </cell>
          <cell r="G49">
            <v>41.53024164679946</v>
          </cell>
          <cell r="I49">
            <v>42.719698852883404</v>
          </cell>
          <cell r="J49">
            <v>42.039098269796149</v>
          </cell>
          <cell r="L49" t="str">
            <v>PV of Future Equity</v>
          </cell>
          <cell r="P49">
            <v>34.942798024605871</v>
          </cell>
          <cell r="Q49">
            <v>46.767937058114889</v>
          </cell>
          <cell r="S49">
            <v>34.881206286655093</v>
          </cell>
          <cell r="T49">
            <v>45.66112353986604</v>
          </cell>
          <cell r="V49">
            <v>34.109125991998788</v>
          </cell>
          <cell r="W49">
            <v>48.731995181828665</v>
          </cell>
          <cell r="Y49">
            <v>34.137117136918953</v>
          </cell>
          <cell r="Z49">
            <v>47.422925935595572</v>
          </cell>
        </row>
        <row r="51">
          <cell r="B51" t="str">
            <v>Discount Period</v>
          </cell>
          <cell r="F51">
            <v>3.4166666666666665</v>
          </cell>
          <cell r="G51">
            <v>4.4166666666666661</v>
          </cell>
          <cell r="I51">
            <v>3.4166666666666665</v>
          </cell>
          <cell r="J51">
            <v>4.4166666666666661</v>
          </cell>
          <cell r="L51" t="str">
            <v>Discount Period</v>
          </cell>
          <cell r="P51">
            <v>3.4166666666666665</v>
          </cell>
          <cell r="Q51">
            <v>3.4166666666666665</v>
          </cell>
          <cell r="S51">
            <v>4.4166666666666661</v>
          </cell>
          <cell r="T51">
            <v>4.4166666666666661</v>
          </cell>
          <cell r="V51">
            <v>3.4166666666666665</v>
          </cell>
          <cell r="W51">
            <v>3.4166666666666665</v>
          </cell>
          <cell r="Y51">
            <v>4.4166666666666661</v>
          </cell>
          <cell r="Z51">
            <v>4.4166666666666661</v>
          </cell>
        </row>
        <row r="52">
          <cell r="B52" t="str">
            <v>Discount Factor</v>
          </cell>
          <cell r="F52">
            <v>0.64878002948119262</v>
          </cell>
          <cell r="G52">
            <v>0.57161236077638122</v>
          </cell>
          <cell r="I52">
            <v>0.64878002948119262</v>
          </cell>
          <cell r="J52">
            <v>0.57161236077638122</v>
          </cell>
          <cell r="L52" t="str">
            <v>Discount Factor</v>
          </cell>
          <cell r="P52">
            <v>0.64878002948119262</v>
          </cell>
          <cell r="Q52">
            <v>0.64878002948119262</v>
          </cell>
          <cell r="S52">
            <v>0.57161236077638122</v>
          </cell>
          <cell r="T52">
            <v>0.57161236077638122</v>
          </cell>
          <cell r="V52">
            <v>0.64878002948119262</v>
          </cell>
          <cell r="W52">
            <v>0.64878002948119262</v>
          </cell>
          <cell r="Y52">
            <v>0.57161236077638122</v>
          </cell>
          <cell r="Z52">
            <v>0.57161236077638122</v>
          </cell>
        </row>
        <row r="55">
          <cell r="B55" t="str">
            <v>7/31/09</v>
          </cell>
          <cell r="F55">
            <v>2</v>
          </cell>
        </row>
        <row r="57">
          <cell r="B57" t="str">
            <v>6/30/09</v>
          </cell>
          <cell r="F57" t="e">
            <v>#REF!</v>
          </cell>
          <cell r="G57" t="e">
            <v>#REF!</v>
          </cell>
        </row>
        <row r="58">
          <cell r="B58" t="str">
            <v>7/31/09</v>
          </cell>
          <cell r="F58">
            <v>3.4166666666666665</v>
          </cell>
          <cell r="G58">
            <v>4.4166666666666661</v>
          </cell>
        </row>
      </sheetData>
      <sheetData sheetId="9">
        <row r="2">
          <cell r="B2" t="str">
            <v>NewCo Equity Value</v>
          </cell>
          <cell r="C2">
            <v>38</v>
          </cell>
          <cell r="D2" t="str">
            <v>-</v>
          </cell>
          <cell r="E2">
            <v>48</v>
          </cell>
        </row>
        <row r="4">
          <cell r="B4" t="str">
            <v>Excess Cash</v>
          </cell>
          <cell r="C4">
            <v>-12.319222942921837</v>
          </cell>
        </row>
        <row r="5">
          <cell r="B5" t="str">
            <v>Government Debt</v>
          </cell>
          <cell r="C5">
            <v>8</v>
          </cell>
        </row>
        <row r="6">
          <cell r="B6" t="str">
            <v>Other Debt</v>
          </cell>
          <cell r="C6">
            <v>6.0841288737895916</v>
          </cell>
        </row>
        <row r="7">
          <cell r="B7" t="str">
            <v>PV of UAW VEBA Obligations</v>
          </cell>
          <cell r="C7">
            <v>3.6632146275938955</v>
          </cell>
        </row>
        <row r="8">
          <cell r="B8" t="str">
            <v>PV of CAW VEBA Obligations</v>
          </cell>
          <cell r="C8">
            <v>0.71622536259223391</v>
          </cell>
        </row>
        <row r="9">
          <cell r="B9" t="str">
            <v>PV of Expected Future Pension Contributions</v>
          </cell>
          <cell r="C9">
            <v>9.915588136625102</v>
          </cell>
        </row>
        <row r="10">
          <cell r="B10" t="str">
            <v>Preferred</v>
          </cell>
          <cell r="C10">
            <v>9</v>
          </cell>
        </row>
        <row r="12">
          <cell r="B12" t="str">
            <v>Total NewCo Enterprise Value</v>
          </cell>
          <cell r="C12">
            <v>63.059934057678987</v>
          </cell>
          <cell r="D12" t="str">
            <v>-</v>
          </cell>
          <cell r="E12">
            <v>73.059934057678987</v>
          </cell>
        </row>
        <row r="15">
          <cell r="B15" t="str">
            <v>Credit Statistics</v>
          </cell>
          <cell r="C15">
            <v>2010</v>
          </cell>
          <cell r="D15">
            <v>2011</v>
          </cell>
          <cell r="E15">
            <v>2012</v>
          </cell>
        </row>
        <row r="17">
          <cell r="B17" t="str">
            <v>Net Debt &amp; Pfd. / EBITDA</v>
          </cell>
          <cell r="C17">
            <v>2.5475891081242237</v>
          </cell>
          <cell r="D17">
            <v>1.2256593409013528</v>
          </cell>
          <cell r="E17">
            <v>0.58515310359331763</v>
          </cell>
        </row>
        <row r="18">
          <cell r="B18" t="str">
            <v>Total Debt &amp; Pfd. / EBITDA</v>
          </cell>
          <cell r="C18">
            <v>3.7694153849116465</v>
          </cell>
          <cell r="D18">
            <v>2.2008545237345771</v>
          </cell>
          <cell r="E18">
            <v>1.8502619356859533</v>
          </cell>
        </row>
        <row r="19">
          <cell r="B19" t="str">
            <v>EBITDA / Interest</v>
          </cell>
          <cell r="C19">
            <v>3.5562711070843851</v>
          </cell>
          <cell r="D19">
            <v>6.5802171167749419</v>
          </cell>
          <cell r="E19">
            <v>7.4529288595130989</v>
          </cell>
        </row>
        <row r="20">
          <cell r="B20" t="str">
            <v>EBITDA / (Interest + Capex)</v>
          </cell>
          <cell r="C20">
            <v>1.0173044226425616</v>
          </cell>
          <cell r="D20">
            <v>1.5326223930824536</v>
          </cell>
          <cell r="E20">
            <v>1.7750235236208076</v>
          </cell>
        </row>
      </sheetData>
      <sheetData sheetId="10">
        <row r="5">
          <cell r="C5" t="str">
            <v>Number</v>
          </cell>
        </row>
        <row r="6">
          <cell r="C6" t="str">
            <v>of NewCo</v>
          </cell>
          <cell r="D6" t="str">
            <v>Strike Price</v>
          </cell>
          <cell r="G6" t="str">
            <v>Value per</v>
          </cell>
          <cell r="K6" t="str">
            <v xml:space="preserve">NewCo </v>
          </cell>
          <cell r="O6" t="str">
            <v>% NewCo</v>
          </cell>
          <cell r="P6" t="str">
            <v>Assumed</v>
          </cell>
        </row>
        <row r="7">
          <cell r="C7" t="str">
            <v>Warrants (MM)</v>
          </cell>
          <cell r="D7" t="str">
            <v>per Share</v>
          </cell>
          <cell r="E7" t="str">
            <v>Term</v>
          </cell>
          <cell r="G7" t="str">
            <v>Warrant</v>
          </cell>
          <cell r="K7" t="str">
            <v>Value</v>
          </cell>
          <cell r="O7" t="str">
            <v>Ownership</v>
          </cell>
          <cell r="P7" t="str">
            <v>Volatility</v>
          </cell>
        </row>
        <row r="8">
          <cell r="B8" t="str">
            <v xml:space="preserve">Imputed NewCo Equity Value </v>
          </cell>
          <cell r="K8">
            <v>34.709653834430846</v>
          </cell>
          <cell r="L8" t="str">
            <v>-</v>
          </cell>
          <cell r="M8">
            <v>43.461805623795982</v>
          </cell>
        </row>
        <row r="11">
          <cell r="B11" t="str">
            <v>OldCo Equity Ownership</v>
          </cell>
        </row>
        <row r="14">
          <cell r="B14" t="str">
            <v>Purchaser Warrant A</v>
          </cell>
          <cell r="C14">
            <v>45.454545000000003</v>
          </cell>
          <cell r="D14">
            <v>30</v>
          </cell>
          <cell r="E14" t="str">
            <v>7 years</v>
          </cell>
          <cell r="G14">
            <v>50.801007934901037</v>
          </cell>
          <cell r="H14" t="str">
            <v>-</v>
          </cell>
          <cell r="I14">
            <v>67.084422567709751</v>
          </cell>
          <cell r="K14">
            <v>2.3091367012223163</v>
          </cell>
          <cell r="L14" t="str">
            <v>-</v>
          </cell>
          <cell r="M14">
            <v>3.0492919044029785</v>
          </cell>
          <cell r="O14">
            <v>7.4999999999999997E-2</v>
          </cell>
          <cell r="P14">
            <v>0.35</v>
          </cell>
        </row>
        <row r="16">
          <cell r="B16" t="str">
            <v>Purchaser Warrant B</v>
          </cell>
          <cell r="C16">
            <v>45.454545000000003</v>
          </cell>
          <cell r="D16">
            <v>55</v>
          </cell>
          <cell r="E16" t="str">
            <v>10 years</v>
          </cell>
          <cell r="G16">
            <v>38.936255884823076</v>
          </cell>
          <cell r="H16" t="str">
            <v>-</v>
          </cell>
          <cell r="I16">
            <v>54.818999373526218</v>
          </cell>
          <cell r="K16">
            <v>1.7698297952482056</v>
          </cell>
          <cell r="L16" t="str">
            <v>-</v>
          </cell>
          <cell r="M16">
            <v>2.4917726738789199</v>
          </cell>
          <cell r="O16">
            <v>7.4999999999999997E-2</v>
          </cell>
          <cell r="P16">
            <v>0.27500000000000002</v>
          </cell>
        </row>
        <row r="18">
          <cell r="B18" t="str">
            <v>Total Value from Warrants</v>
          </cell>
          <cell r="K18">
            <v>4.0789664964705219</v>
          </cell>
          <cell r="L18" t="str">
            <v>-</v>
          </cell>
          <cell r="M18">
            <v>5.5410645782818984</v>
          </cell>
          <cell r="O18">
            <v>0.15</v>
          </cell>
        </row>
        <row r="19">
          <cell r="B19" t="str">
            <v>Value of 10% of Common Equity in NewCo</v>
          </cell>
          <cell r="C19" t="str">
            <v xml:space="preserve">NA </v>
          </cell>
          <cell r="D19" t="str">
            <v xml:space="preserve">NA </v>
          </cell>
          <cell r="E19" t="str">
            <v xml:space="preserve">NA </v>
          </cell>
          <cell r="G19" t="str">
            <v xml:space="preserve">NA </v>
          </cell>
          <cell r="I19" t="str">
            <v xml:space="preserve">NA </v>
          </cell>
          <cell r="K19">
            <v>3.5423076944881657</v>
          </cell>
          <cell r="M19">
            <v>4.3884615419437871</v>
          </cell>
          <cell r="O19">
            <v>0.1</v>
          </cell>
          <cell r="P19" t="str">
            <v xml:space="preserve">NA </v>
          </cell>
        </row>
        <row r="22">
          <cell r="B22" t="str">
            <v>Total Equity and Warrants in NewCo</v>
          </cell>
          <cell r="K22">
            <v>7.6212741909586876</v>
          </cell>
          <cell r="L22" t="str">
            <v>-</v>
          </cell>
          <cell r="M22">
            <v>9.9295261202256846</v>
          </cell>
        </row>
      </sheetData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TOTAL"/>
      <sheetName val="SUM"/>
      <sheetName val="sumold"/>
      <sheetName val="Sheet1"/>
      <sheetName val="Sheet2"/>
      <sheetName val="Sheet3"/>
      <sheetName val="자금원본"/>
      <sheetName val="成本中心组织结构"/>
      <sheetName val="tbl"/>
      <sheetName val="A"/>
      <sheetName val="MEXICO"/>
      <sheetName val="VENEZUELA"/>
      <sheetName val="TOTAL LATIN AMERICA"/>
      <sheetName val="AUSTRALIA"/>
      <sheetName val="NZ"/>
      <sheetName val="TAIWAN"/>
      <sheetName val="ASIA PACIFIC"/>
      <sheetName val="GERMANY"/>
      <sheetName val="UK"/>
      <sheetName val="AUSTRIA"/>
      <sheetName val="HUNGARY"/>
      <sheetName val="PORTUGAL"/>
      <sheetName val="SPAIN"/>
      <sheetName val="SWITZERLAND"/>
      <sheetName val="BELGIUM"/>
      <sheetName val="DENMARK"/>
      <sheetName val="FINLAND"/>
      <sheetName val="FRANCE"/>
      <sheetName val="ITALY"/>
      <sheetName val="NETHERLAND"/>
      <sheetName val="NORWAY"/>
      <sheetName val="SWEDEN"/>
      <sheetName val="DFC"/>
      <sheetName val="TOTAL EUROPE"/>
      <sheetName val="CHILE"/>
      <sheetName val="COLOMBIA"/>
      <sheetName val="ARGENTINA"/>
      <sheetName val="Non-Vault States"/>
      <sheetName val="Managed Assets Orig Prior 2006"/>
      <sheetName val="Tax Table"/>
      <sheetName val="Group Code 7Z"/>
      <sheetName val="3_98 cons"/>
      <sheetName val="CANTP"/>
      <sheetName val="Spec Svc"/>
      <sheetName val="Com Mgt Q5"/>
      <sheetName val="Information Rates"/>
      <sheetName val="2006 Forecast Data"/>
      <sheetName val="Regular Tax 2004"/>
      <sheetName val="Standard Model"/>
      <sheetName val="Ad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heck"/>
      <sheetName val="Manual Inputs"/>
      <sheetName val="Hyperion Inputs"/>
      <sheetName val="Income"/>
      <sheetName val="Retail &amp; SML"/>
      <sheetName val="Whs &amp; LMac"/>
      <sheetName val="Others"/>
      <sheetName val="Borr"/>
      <sheetName val="Lt Int A"/>
      <sheetName val="LT Int B"/>
      <sheetName val="Misc Exp Rev"/>
      <sheetName val="EDS Exp Rev"/>
      <sheetName val="MT Int "/>
      <sheetName val="Swaps"/>
      <sheetName val="sumold"/>
      <sheetName val="Hidden"/>
      <sheetName val="Status+Inputs"/>
      <sheetName val="VIetnam"/>
      <sheetName val="Manual_Inputs"/>
      <sheetName val="Hyperion_Inputs"/>
      <sheetName val="Retail_&amp;_SML"/>
      <sheetName val="Whs_&amp;_LMac"/>
      <sheetName val="Lt_Int_A"/>
      <sheetName val="LT_Int_B"/>
      <sheetName val="Misc_Exp_Rev"/>
      <sheetName val="EDS_Exp_Rev"/>
      <sheetName val="MT_Int_"/>
      <sheetName val="TABLE"/>
      <sheetName val="GMAC"/>
      <sheetName val="US - Data"/>
      <sheetName val="Mappings"/>
      <sheetName val="Check (1)"/>
      <sheetName val="Do not delete"/>
      <sheetName val="Coding F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965E-2449-4A42-B4AF-74EC56DF0243}">
  <sheetPr>
    <tabColor rgb="FF002060"/>
  </sheetPr>
  <dimension ref="A1:B26"/>
  <sheetViews>
    <sheetView tabSelected="1" zoomScaleNormal="100" zoomScaleSheetLayoutView="100" workbookViewId="0"/>
  </sheetViews>
  <sheetFormatPr defaultColWidth="0" defaultRowHeight="14.4" zeroHeight="1"/>
  <cols>
    <col min="1" max="1" width="3.33203125" style="2" customWidth="1"/>
    <col min="2" max="2" width="66.109375" style="2" customWidth="1"/>
    <col min="3" max="16384" width="8.88671875" style="2" hidden="1"/>
  </cols>
  <sheetData>
    <row r="1" spans="1:2">
      <c r="A1" s="1"/>
      <c r="B1" s="1"/>
    </row>
    <row r="2" spans="1:2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>
      <c r="A6" s="1"/>
      <c r="B6" s="169" t="s">
        <v>461</v>
      </c>
    </row>
    <row r="7" spans="1:2">
      <c r="A7" s="1"/>
      <c r="B7" s="170"/>
    </row>
    <row r="8" spans="1:2">
      <c r="A8" s="1"/>
      <c r="B8" s="170"/>
    </row>
    <row r="9" spans="1:2">
      <c r="A9" s="1"/>
      <c r="B9" s="170"/>
    </row>
    <row r="10" spans="1:2">
      <c r="A10" s="1"/>
      <c r="B10" s="170"/>
    </row>
    <row r="11" spans="1:2">
      <c r="A11" s="1"/>
      <c r="B11" s="170"/>
    </row>
    <row r="12" spans="1:2" ht="15.6">
      <c r="A12" s="1"/>
      <c r="B12" s="3" t="s">
        <v>151</v>
      </c>
    </row>
    <row r="13" spans="1:2">
      <c r="A13" s="1"/>
      <c r="B13" s="5" t="s">
        <v>328</v>
      </c>
    </row>
    <row r="14" spans="1:2">
      <c r="A14" s="1"/>
      <c r="B14" s="5" t="s">
        <v>329</v>
      </c>
    </row>
    <row r="15" spans="1:2">
      <c r="A15" s="1"/>
      <c r="B15" s="5" t="s">
        <v>330</v>
      </c>
    </row>
    <row r="16" spans="1:2">
      <c r="A16" s="1"/>
      <c r="B16" s="5" t="s">
        <v>331</v>
      </c>
    </row>
    <row r="17" spans="1:2">
      <c r="A17" s="1"/>
      <c r="B17" s="5" t="s">
        <v>332</v>
      </c>
    </row>
    <row r="18" spans="1:2">
      <c r="A18" s="1"/>
      <c r="B18" s="5" t="s">
        <v>333</v>
      </c>
    </row>
    <row r="19" spans="1:2">
      <c r="A19" s="1"/>
      <c r="B19" s="5" t="s">
        <v>343</v>
      </c>
    </row>
    <row r="20" spans="1:2">
      <c r="A20" s="1"/>
      <c r="B20" s="5" t="s">
        <v>334</v>
      </c>
    </row>
    <row r="21" spans="1:2">
      <c r="A21" s="1"/>
      <c r="B21" s="5" t="s">
        <v>398</v>
      </c>
    </row>
    <row r="22" spans="1:2">
      <c r="A22" s="1"/>
      <c r="B22" s="4"/>
    </row>
    <row r="23" spans="1:2">
      <c r="A23" s="1"/>
      <c r="B23" s="4"/>
    </row>
    <row r="24" spans="1:2" ht="28.8">
      <c r="A24" s="1"/>
      <c r="B24" s="87" t="s">
        <v>349</v>
      </c>
    </row>
    <row r="25" spans="1:2">
      <c r="A25" s="1"/>
      <c r="B25" s="1"/>
    </row>
    <row r="26" spans="1:2"/>
  </sheetData>
  <mergeCells count="1">
    <mergeCell ref="B6:B11"/>
  </mergeCells>
  <hyperlinks>
    <hyperlink ref="B13" location="'Financial Highlights'!A1" display="Financial Highlights (HUF mn)" xr:uid="{5A05EA54-794F-4A83-AA80-3FEC06DEED8D}"/>
    <hyperlink ref="B14" location="PnL!A1" display="Profit &amp; Loss statement (HUF mn)" xr:uid="{3B7E8799-9FD8-4FE4-93F8-C50035482374}"/>
    <hyperlink ref="B15" location="BS!A1" display="Statement of Financial Position (Balance sheet) (HUF mn)" xr:uid="{FC57B050-9FFD-4B93-99DA-6A68E60F0CD8}"/>
    <hyperlink ref="B17" location="'Cash-flow'!A1" display="Cash-flow statement (HUF mn)" xr:uid="{53DEFD53-601E-4459-84D3-A58E521E9F87}"/>
    <hyperlink ref="B18" location="'Segment information'!A1" display="Segment results (HUF mn)" xr:uid="{D3678EA9-D116-46C4-B515-9C8AACB9CD8D}"/>
    <hyperlink ref="B16" location="Equity!A1" display="Statement of changes in equity" xr:uid="{D3852A89-5C90-43F2-91A6-E1C72B83925A}"/>
    <hyperlink ref="B20" location="'Sales report'!A1" display="Sales report" xr:uid="{F0B1BC07-A718-4B0E-A116-0BAE4132FB88}"/>
    <hyperlink ref="B19" location="'Segment consolidated'!A1" display="Consolidated Segment results (HUF mn) - Konszolidált Szegmens eredmények " xr:uid="{605B0B02-6198-49A6-ABFB-83C1780FFA11}"/>
    <hyperlink ref="B21" location="'Net debt'!A1" display="Net debt reconciliation - Nettó adósság egyeztetése" xr:uid="{B8D58978-70BD-4F6C-BA77-7B1148FAF661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C10E-A32F-4BA3-8464-6C82BC878327}">
  <dimension ref="A1:J33"/>
  <sheetViews>
    <sheetView zoomScaleNormal="100" workbookViewId="0">
      <selection activeCell="J29" sqref="J29"/>
    </sheetView>
  </sheetViews>
  <sheetFormatPr defaultColWidth="8.88671875" defaultRowHeight="14.4" zeroHeight="1"/>
  <cols>
    <col min="1" max="1" width="8.88671875" style="1" customWidth="1"/>
    <col min="2" max="2" width="60.109375" style="1" bestFit="1" customWidth="1"/>
    <col min="3" max="3" width="37.33203125" style="1" bestFit="1" customWidth="1"/>
    <col min="4" max="4" width="11.21875" style="1" bestFit="1" customWidth="1"/>
    <col min="5" max="5" width="11.21875" style="1" customWidth="1"/>
    <col min="6" max="10" width="11.21875" style="1" bestFit="1" customWidth="1"/>
    <col min="11" max="16384" width="8.88671875" style="1"/>
  </cols>
  <sheetData>
    <row r="1" spans="1:10">
      <c r="A1" s="100" t="s">
        <v>376</v>
      </c>
    </row>
    <row r="2" spans="1:10"/>
    <row r="3" spans="1:10" ht="15" thickBot="1">
      <c r="B3" s="22" t="s">
        <v>21</v>
      </c>
      <c r="C3" s="23" t="s">
        <v>150</v>
      </c>
      <c r="D3" s="29" t="s">
        <v>354</v>
      </c>
      <c r="E3" s="29" t="s">
        <v>399</v>
      </c>
      <c r="F3" s="29" t="s">
        <v>345</v>
      </c>
      <c r="G3" s="29" t="s">
        <v>352</v>
      </c>
      <c r="H3" s="29" t="s">
        <v>402</v>
      </c>
      <c r="I3" s="29" t="s">
        <v>424</v>
      </c>
      <c r="J3" s="29" t="s">
        <v>450</v>
      </c>
    </row>
    <row r="4" spans="1:10">
      <c r="B4" s="48" t="s">
        <v>75</v>
      </c>
      <c r="C4" s="48" t="s">
        <v>219</v>
      </c>
      <c r="D4" s="101">
        <v>3037939</v>
      </c>
      <c r="E4" s="101">
        <v>9698610</v>
      </c>
      <c r="F4" s="101">
        <v>9546913</v>
      </c>
      <c r="G4" s="101">
        <v>9594338</v>
      </c>
      <c r="H4" s="101">
        <v>9465561</v>
      </c>
      <c r="I4" s="101">
        <v>9534861</v>
      </c>
      <c r="J4" s="101">
        <v>9603132</v>
      </c>
    </row>
    <row r="5" spans="1:10">
      <c r="B5" s="48" t="s">
        <v>76</v>
      </c>
      <c r="C5" s="48" t="s">
        <v>220</v>
      </c>
      <c r="D5" s="101">
        <v>3268670</v>
      </c>
      <c r="E5" s="101">
        <v>2445922</v>
      </c>
      <c r="F5" s="101">
        <v>2359665</v>
      </c>
      <c r="G5" s="101">
        <v>2630931</v>
      </c>
      <c r="H5" s="101">
        <v>5281947</v>
      </c>
      <c r="I5" s="101">
        <v>5841553</v>
      </c>
      <c r="J5" s="101">
        <v>8035733</v>
      </c>
    </row>
    <row r="6" spans="1:10">
      <c r="B6" s="48" t="s">
        <v>377</v>
      </c>
      <c r="C6" s="48" t="s">
        <v>221</v>
      </c>
      <c r="D6" s="101">
        <v>4514154</v>
      </c>
      <c r="E6" s="101">
        <v>5026951</v>
      </c>
      <c r="F6" s="101">
        <v>4714662</v>
      </c>
      <c r="G6" s="101">
        <v>4934079</v>
      </c>
      <c r="H6" s="101">
        <v>2030565</v>
      </c>
      <c r="I6" s="101">
        <v>1904072</v>
      </c>
      <c r="J6" s="101">
        <v>6072701</v>
      </c>
    </row>
    <row r="7" spans="1:10">
      <c r="B7" s="48" t="s">
        <v>453</v>
      </c>
      <c r="C7" s="48" t="s">
        <v>454</v>
      </c>
      <c r="D7" s="101">
        <v>0</v>
      </c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582094</v>
      </c>
    </row>
    <row r="8" spans="1:10">
      <c r="B8" s="48" t="s">
        <v>79</v>
      </c>
      <c r="C8" s="48" t="s">
        <v>225</v>
      </c>
      <c r="D8" s="101">
        <v>2137721</v>
      </c>
      <c r="E8" s="101">
        <v>2242936</v>
      </c>
      <c r="F8" s="101">
        <v>451012</v>
      </c>
      <c r="G8" s="101">
        <v>380905</v>
      </c>
      <c r="H8" s="101">
        <v>392893</v>
      </c>
      <c r="I8" s="101">
        <v>391412</v>
      </c>
      <c r="J8" s="101">
        <v>391114</v>
      </c>
    </row>
    <row r="9" spans="1:10">
      <c r="B9" s="48" t="s">
        <v>10</v>
      </c>
      <c r="C9" s="48" t="s">
        <v>228</v>
      </c>
      <c r="D9" s="101">
        <v>718976</v>
      </c>
      <c r="E9" s="101">
        <v>522099</v>
      </c>
      <c r="F9" s="101">
        <v>252822</v>
      </c>
      <c r="G9" s="101">
        <v>1091599</v>
      </c>
      <c r="H9" s="101">
        <v>1429849</v>
      </c>
      <c r="I9" s="101">
        <v>1385474</v>
      </c>
      <c r="J9" s="101">
        <v>2424648</v>
      </c>
    </row>
    <row r="10" spans="1:10">
      <c r="B10" s="48" t="s">
        <v>82</v>
      </c>
      <c r="C10" s="48" t="s">
        <v>229</v>
      </c>
      <c r="D10" s="101">
        <v>5060071</v>
      </c>
      <c r="E10" s="101">
        <v>2721215</v>
      </c>
      <c r="F10" s="101">
        <v>1990875</v>
      </c>
      <c r="G10" s="101">
        <v>2083479</v>
      </c>
      <c r="H10" s="101">
        <v>1588942</v>
      </c>
      <c r="I10" s="101">
        <v>4301178</v>
      </c>
      <c r="J10" s="101">
        <v>4624319</v>
      </c>
    </row>
    <row r="11" spans="1:10">
      <c r="B11" s="48" t="s">
        <v>378</v>
      </c>
      <c r="C11" s="48" t="s">
        <v>230</v>
      </c>
      <c r="D11" s="101">
        <v>1997237</v>
      </c>
      <c r="E11" s="101">
        <v>2395002</v>
      </c>
      <c r="F11" s="101">
        <v>1867247</v>
      </c>
      <c r="G11" s="101">
        <v>2317288</v>
      </c>
      <c r="H11" s="101">
        <v>2361851</v>
      </c>
      <c r="I11" s="101">
        <v>1262030</v>
      </c>
      <c r="J11" s="101">
        <v>2898849</v>
      </c>
    </row>
    <row r="12" spans="1:10">
      <c r="B12" s="48" t="s">
        <v>379</v>
      </c>
      <c r="C12" s="48" t="s">
        <v>231</v>
      </c>
      <c r="D12" s="101">
        <v>11953409</v>
      </c>
      <c r="E12" s="101">
        <v>9805421</v>
      </c>
      <c r="F12" s="101">
        <v>5766791</v>
      </c>
      <c r="G12" s="101">
        <v>7599738</v>
      </c>
      <c r="H12" s="101">
        <v>16061716</v>
      </c>
      <c r="I12" s="101">
        <v>27091112</v>
      </c>
      <c r="J12" s="101">
        <v>17070139</v>
      </c>
    </row>
    <row r="13" spans="1:10">
      <c r="B13" s="48" t="s">
        <v>85</v>
      </c>
      <c r="C13" s="48" t="s">
        <v>232</v>
      </c>
      <c r="D13" s="101">
        <v>0</v>
      </c>
      <c r="E13" s="101">
        <v>451105</v>
      </c>
      <c r="F13" s="101">
        <v>744260</v>
      </c>
      <c r="G13" s="101">
        <v>749137</v>
      </c>
      <c r="H13" s="101">
        <v>752930</v>
      </c>
      <c r="I13" s="101">
        <v>288000</v>
      </c>
      <c r="J13" s="101">
        <v>416328</v>
      </c>
    </row>
    <row r="14" spans="1:10">
      <c r="B14" s="48" t="s">
        <v>380</v>
      </c>
      <c r="C14" s="48" t="s">
        <v>235</v>
      </c>
      <c r="D14" s="101">
        <v>4093400</v>
      </c>
      <c r="E14" s="101">
        <v>4841058</v>
      </c>
      <c r="F14" s="101">
        <v>3080509</v>
      </c>
      <c r="G14" s="101">
        <v>6243755</v>
      </c>
      <c r="H14" s="101">
        <v>3385034</v>
      </c>
      <c r="I14" s="101">
        <v>3145524</v>
      </c>
      <c r="J14" s="101">
        <v>7885239</v>
      </c>
    </row>
    <row r="15" spans="1:10">
      <c r="B15" s="102" t="s">
        <v>95</v>
      </c>
      <c r="C15" s="102" t="s">
        <v>381</v>
      </c>
      <c r="D15" s="103">
        <v>36781577</v>
      </c>
      <c r="E15" s="103">
        <v>40150319</v>
      </c>
      <c r="F15" s="103">
        <v>30774756</v>
      </c>
      <c r="G15" s="103">
        <v>37625249</v>
      </c>
      <c r="H15" s="103">
        <v>42751288</v>
      </c>
      <c r="I15" s="103">
        <v>55145216</v>
      </c>
      <c r="J15" s="103">
        <v>60004296</v>
      </c>
    </row>
    <row r="16" spans="1:10">
      <c r="B16" s="48" t="s">
        <v>382</v>
      </c>
      <c r="C16" s="48" t="s">
        <v>383</v>
      </c>
      <c r="D16" s="101">
        <v>-2137721</v>
      </c>
      <c r="E16" s="101">
        <v>2242936</v>
      </c>
      <c r="F16" s="101">
        <v>-451012</v>
      </c>
      <c r="G16" s="101">
        <v>-380905</v>
      </c>
      <c r="H16" s="163">
        <v>392893</v>
      </c>
      <c r="I16" s="101">
        <v>-391412</v>
      </c>
      <c r="J16" s="163">
        <v>-391114</v>
      </c>
    </row>
    <row r="17" spans="2:10">
      <c r="B17" s="48" t="s">
        <v>384</v>
      </c>
      <c r="C17" s="104" t="s">
        <v>385</v>
      </c>
      <c r="D17" s="101">
        <v>0</v>
      </c>
      <c r="E17" s="101">
        <v>-453312.71899999998</v>
      </c>
      <c r="F17" s="101">
        <v>-456260</v>
      </c>
      <c r="G17" s="101">
        <v>-456967</v>
      </c>
      <c r="H17" s="163">
        <v>-459749.89199999999</v>
      </c>
      <c r="I17" s="101">
        <v>0</v>
      </c>
      <c r="J17" s="163">
        <v>0</v>
      </c>
    </row>
    <row r="18" spans="2:10">
      <c r="B18" s="102" t="s">
        <v>386</v>
      </c>
      <c r="C18" s="102" t="s">
        <v>387</v>
      </c>
      <c r="D18" s="103">
        <v>-6830210</v>
      </c>
      <c r="E18" s="103">
        <v>-12803500</v>
      </c>
      <c r="F18" s="103">
        <v>-24698967</v>
      </c>
      <c r="G18" s="103">
        <v>-19199786</v>
      </c>
      <c r="H18" s="164">
        <v>-20397987</v>
      </c>
      <c r="I18" s="103">
        <v>-16886900</v>
      </c>
      <c r="J18" s="164">
        <v>-15627480</v>
      </c>
    </row>
    <row r="19" spans="2:10">
      <c r="B19" s="105" t="s">
        <v>388</v>
      </c>
      <c r="C19" s="105" t="s">
        <v>389</v>
      </c>
      <c r="D19" s="106">
        <v>27813646</v>
      </c>
      <c r="E19" s="106">
        <v>29136442.281000003</v>
      </c>
      <c r="F19" s="106">
        <v>5168517</v>
      </c>
      <c r="G19" s="106">
        <v>17587591</v>
      </c>
      <c r="H19" s="165">
        <v>22286444.108000003</v>
      </c>
      <c r="I19" s="106">
        <v>37866904</v>
      </c>
      <c r="J19" s="165">
        <v>43985702</v>
      </c>
    </row>
    <row r="20" spans="2:10">
      <c r="B20" s="48" t="s">
        <v>377</v>
      </c>
      <c r="C20" s="48" t="s">
        <v>221</v>
      </c>
      <c r="D20" s="101">
        <v>-4514154</v>
      </c>
      <c r="E20" s="101">
        <v>-5026951</v>
      </c>
      <c r="F20" s="101">
        <v>-4714662</v>
      </c>
      <c r="G20" s="101">
        <v>-4934079</v>
      </c>
      <c r="H20" s="163">
        <v>-2030565</v>
      </c>
      <c r="I20" s="101">
        <v>-1904072</v>
      </c>
      <c r="J20" s="163">
        <v>-6072701</v>
      </c>
    </row>
    <row r="21" spans="2:10">
      <c r="B21" s="48" t="s">
        <v>378</v>
      </c>
      <c r="C21" s="48" t="s">
        <v>230</v>
      </c>
      <c r="D21" s="101">
        <v>-1997237</v>
      </c>
      <c r="E21" s="101">
        <v>-2395002</v>
      </c>
      <c r="F21" s="101">
        <v>-1867247</v>
      </c>
      <c r="G21" s="101">
        <v>-2317288</v>
      </c>
      <c r="H21" s="163">
        <v>-2361851</v>
      </c>
      <c r="I21" s="101">
        <v>-1262030</v>
      </c>
      <c r="J21" s="163">
        <v>-2898849</v>
      </c>
    </row>
    <row r="22" spans="2:10">
      <c r="B22" s="48" t="s">
        <v>82</v>
      </c>
      <c r="C22" s="48" t="s">
        <v>229</v>
      </c>
      <c r="D22" s="101">
        <v>-5060071</v>
      </c>
      <c r="E22" s="101">
        <v>-2721215</v>
      </c>
      <c r="F22" s="101">
        <v>-1990875</v>
      </c>
      <c r="G22" s="101">
        <v>-2083479</v>
      </c>
      <c r="H22" s="163">
        <v>-1588942</v>
      </c>
      <c r="I22" s="101">
        <v>-4301178</v>
      </c>
      <c r="J22" s="163">
        <v>-4624319</v>
      </c>
    </row>
    <row r="23" spans="2:10">
      <c r="B23" s="48" t="s">
        <v>379</v>
      </c>
      <c r="C23" s="48" t="s">
        <v>231</v>
      </c>
      <c r="D23" s="101">
        <v>-11953409</v>
      </c>
      <c r="E23" s="101">
        <v>-9805421</v>
      </c>
      <c r="F23" s="101">
        <v>-5766791</v>
      </c>
      <c r="G23" s="101">
        <v>-7599738</v>
      </c>
      <c r="H23" s="163">
        <v>-16061716</v>
      </c>
      <c r="I23" s="101">
        <v>-27091112</v>
      </c>
      <c r="J23" s="163">
        <v>-17070139</v>
      </c>
    </row>
    <row r="24" spans="2:10">
      <c r="B24" s="48" t="s">
        <v>380</v>
      </c>
      <c r="C24" s="48" t="s">
        <v>235</v>
      </c>
      <c r="D24" s="101">
        <v>-4093400</v>
      </c>
      <c r="E24" s="101">
        <v>-4841058</v>
      </c>
      <c r="F24" s="101">
        <v>-3080509</v>
      </c>
      <c r="G24" s="101">
        <v>-6243755</v>
      </c>
      <c r="H24" s="163">
        <v>-3385034</v>
      </c>
      <c r="I24" s="101">
        <v>-3145524</v>
      </c>
      <c r="J24" s="163">
        <v>-7885239</v>
      </c>
    </row>
    <row r="25" spans="2:10">
      <c r="B25" s="105" t="s">
        <v>390</v>
      </c>
      <c r="C25" s="105" t="s">
        <v>391</v>
      </c>
      <c r="D25" s="106">
        <v>195375</v>
      </c>
      <c r="E25" s="106">
        <v>4346795.2810000032</v>
      </c>
      <c r="F25" s="106">
        <v>-12251567</v>
      </c>
      <c r="G25" s="106">
        <v>-5590748</v>
      </c>
      <c r="H25" s="165">
        <v>-3141663.8919999972</v>
      </c>
      <c r="I25" s="106">
        <v>162988</v>
      </c>
      <c r="J25" s="165">
        <v>5434455</v>
      </c>
    </row>
    <row r="26" spans="2:10">
      <c r="H26" s="166"/>
      <c r="J26" s="166"/>
    </row>
    <row r="27" spans="2:10">
      <c r="B27" s="105" t="s">
        <v>392</v>
      </c>
      <c r="C27" s="105" t="s">
        <v>393</v>
      </c>
      <c r="D27" s="107">
        <v>4697479</v>
      </c>
      <c r="E27" s="107">
        <v>6206237</v>
      </c>
      <c r="F27" s="107">
        <v>7820843</v>
      </c>
      <c r="G27" s="107">
        <v>11540872.184952047</v>
      </c>
      <c r="H27" s="167">
        <v>14778658.103024149</v>
      </c>
      <c r="I27" s="107">
        <v>14455381.103024149</v>
      </c>
      <c r="J27" s="167">
        <v>16973882.10399124</v>
      </c>
    </row>
    <row r="28" spans="2:10">
      <c r="H28" s="166"/>
      <c r="J28" s="166"/>
    </row>
    <row r="29" spans="2:10">
      <c r="B29" s="105" t="s">
        <v>394</v>
      </c>
      <c r="C29" s="105" t="s">
        <v>395</v>
      </c>
      <c r="D29" s="108">
        <v>5.9209729303739307</v>
      </c>
      <c r="E29" s="108">
        <v>4.6947034541220392</v>
      </c>
      <c r="F29" s="108">
        <v>0.6608644362250975</v>
      </c>
      <c r="G29" s="108">
        <v>1.5239395011177899</v>
      </c>
      <c r="H29" s="168">
        <v>1.5080154065841431</v>
      </c>
      <c r="I29" s="108">
        <v>2.6195714751566133</v>
      </c>
      <c r="J29" s="168">
        <v>2.5913754867931598</v>
      </c>
    </row>
    <row r="30" spans="2:10">
      <c r="H30" s="166"/>
      <c r="J30" s="166"/>
    </row>
    <row r="31" spans="2:10">
      <c r="B31" s="105" t="s">
        <v>396</v>
      </c>
      <c r="C31" s="105" t="s">
        <v>397</v>
      </c>
      <c r="D31" s="108">
        <v>4.1591457886240683E-2</v>
      </c>
      <c r="E31" s="108">
        <v>0.70039144186727054</v>
      </c>
      <c r="F31" s="108">
        <v>-1.5665276748299384</v>
      </c>
      <c r="G31" s="108">
        <v>-0.48443028485227352</v>
      </c>
      <c r="H31" s="168">
        <v>-0.21258113355752645</v>
      </c>
      <c r="I31" s="108">
        <v>1.1275247524667612E-2</v>
      </c>
      <c r="J31" s="168">
        <v>0.32016570909975517</v>
      </c>
    </row>
    <row r="32" spans="2:10"/>
    <row r="3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1889-7024-4957-8B9C-87049C0DFFE8}">
  <dimension ref="A1:R34"/>
  <sheetViews>
    <sheetView zoomScale="85" zoomScaleNormal="85" workbookViewId="0"/>
  </sheetViews>
  <sheetFormatPr defaultColWidth="8.88671875" defaultRowHeight="14.4" zeroHeight="1"/>
  <cols>
    <col min="1" max="1" width="6.5546875" style="1" customWidth="1"/>
    <col min="2" max="3" width="41.109375" style="1" customWidth="1"/>
    <col min="4" max="18" width="10.77734375" style="1" customWidth="1"/>
    <col min="19" max="16384" width="8.88671875" style="1"/>
  </cols>
  <sheetData>
    <row r="1" spans="1:18" ht="15" thickBot="1"/>
    <row r="2" spans="1:18" ht="15" thickBot="1">
      <c r="A2" s="6"/>
      <c r="B2" s="57" t="s">
        <v>153</v>
      </c>
      <c r="C2" s="57" t="s">
        <v>152</v>
      </c>
      <c r="D2" s="56" t="s">
        <v>344</v>
      </c>
      <c r="E2" s="56" t="s">
        <v>355</v>
      </c>
      <c r="F2" s="110" t="s">
        <v>354</v>
      </c>
      <c r="G2" s="56" t="s">
        <v>399</v>
      </c>
      <c r="H2" s="56" t="s">
        <v>400</v>
      </c>
      <c r="I2" s="110" t="s">
        <v>401</v>
      </c>
      <c r="J2" s="111" t="s">
        <v>345</v>
      </c>
      <c r="K2" s="56" t="s">
        <v>346</v>
      </c>
      <c r="L2" s="56" t="s">
        <v>351</v>
      </c>
      <c r="M2" s="110" t="s">
        <v>352</v>
      </c>
      <c r="N2" s="56" t="s">
        <v>402</v>
      </c>
      <c r="O2" s="56" t="s">
        <v>422</v>
      </c>
      <c r="P2" s="110" t="s">
        <v>423</v>
      </c>
      <c r="Q2" s="111" t="s">
        <v>424</v>
      </c>
      <c r="R2" s="56" t="s">
        <v>450</v>
      </c>
    </row>
    <row r="3" spans="1:18" ht="15" thickBot="1">
      <c r="B3" s="55" t="s">
        <v>18</v>
      </c>
      <c r="C3" s="55" t="s">
        <v>156</v>
      </c>
      <c r="D3" s="78">
        <v>48708079</v>
      </c>
      <c r="E3" s="78">
        <v>48942967</v>
      </c>
      <c r="F3" s="78">
        <v>97651046</v>
      </c>
      <c r="G3" s="78">
        <v>47753189</v>
      </c>
      <c r="H3" s="78">
        <v>49552200</v>
      </c>
      <c r="I3" s="78">
        <v>97305389</v>
      </c>
      <c r="J3" s="69">
        <v>194956435</v>
      </c>
      <c r="K3" s="78">
        <v>57701715</v>
      </c>
      <c r="L3" s="78">
        <v>73343897</v>
      </c>
      <c r="M3" s="78">
        <v>131045612</v>
      </c>
      <c r="N3" s="78">
        <v>77696719</v>
      </c>
      <c r="O3" s="78">
        <v>61423594</v>
      </c>
      <c r="P3" s="78">
        <v>139120313</v>
      </c>
      <c r="Q3" s="69">
        <v>270165925</v>
      </c>
      <c r="R3" s="78">
        <v>100545044</v>
      </c>
    </row>
    <row r="4" spans="1:18" ht="15" thickBot="1">
      <c r="B4" s="55" t="s">
        <v>338</v>
      </c>
      <c r="C4" s="55" t="s">
        <v>341</v>
      </c>
      <c r="D4" s="78">
        <v>28097614</v>
      </c>
      <c r="E4" s="78">
        <v>26821652</v>
      </c>
      <c r="F4" s="78">
        <v>54919266</v>
      </c>
      <c r="G4" s="78">
        <v>31251141</v>
      </c>
      <c r="H4" s="78">
        <v>24693680</v>
      </c>
      <c r="I4" s="78">
        <v>55944821</v>
      </c>
      <c r="J4" s="69">
        <v>110864087</v>
      </c>
      <c r="K4" s="78">
        <v>37061099</v>
      </c>
      <c r="L4" s="78">
        <v>41763538</v>
      </c>
      <c r="M4" s="78">
        <v>78824637</v>
      </c>
      <c r="N4" s="78">
        <v>47152610</v>
      </c>
      <c r="O4" s="78">
        <v>32958673</v>
      </c>
      <c r="P4" s="78">
        <v>80111283</v>
      </c>
      <c r="Q4" s="69">
        <v>158935920</v>
      </c>
      <c r="R4" s="78">
        <v>63355972</v>
      </c>
    </row>
    <row r="5" spans="1:18" ht="15" thickBot="1">
      <c r="B5" s="55" t="s">
        <v>339</v>
      </c>
      <c r="C5" s="55" t="s">
        <v>340</v>
      </c>
      <c r="D5" s="78">
        <v>20610466</v>
      </c>
      <c r="E5" s="78">
        <v>22121315</v>
      </c>
      <c r="F5" s="78">
        <v>42731781</v>
      </c>
      <c r="G5" s="78">
        <v>16502048</v>
      </c>
      <c r="H5" s="78">
        <v>24858520</v>
      </c>
      <c r="I5" s="78">
        <v>41360567</v>
      </c>
      <c r="J5" s="69">
        <v>84092348</v>
      </c>
      <c r="K5" s="78">
        <v>20640616</v>
      </c>
      <c r="L5" s="78">
        <v>31580359</v>
      </c>
      <c r="M5" s="78">
        <v>52220975</v>
      </c>
      <c r="N5" s="78">
        <v>30544109</v>
      </c>
      <c r="O5" s="78">
        <v>28464921</v>
      </c>
      <c r="P5" s="78">
        <v>59009030</v>
      </c>
      <c r="Q5" s="69">
        <v>111230005</v>
      </c>
      <c r="R5" s="78">
        <v>37189072</v>
      </c>
    </row>
    <row r="6" spans="1:18" ht="15" thickBot="1">
      <c r="B6" s="55" t="s">
        <v>13</v>
      </c>
      <c r="C6" s="55" t="s">
        <v>13</v>
      </c>
      <c r="D6" s="78">
        <v>1484210</v>
      </c>
      <c r="E6" s="78">
        <v>1697000</v>
      </c>
      <c r="F6" s="78">
        <v>3181210</v>
      </c>
      <c r="G6" s="78">
        <v>2554156</v>
      </c>
      <c r="H6" s="78">
        <v>2085477</v>
      </c>
      <c r="I6" s="78">
        <v>4639633</v>
      </c>
      <c r="J6" s="69">
        <v>7820843</v>
      </c>
      <c r="K6" s="78">
        <v>3125329.2503021858</v>
      </c>
      <c r="L6" s="78">
        <v>3775909.934649861</v>
      </c>
      <c r="M6" s="78">
        <v>6901239.1849520458</v>
      </c>
      <c r="N6" s="78">
        <v>5791941.9180721035</v>
      </c>
      <c r="O6" s="78">
        <v>1762201</v>
      </c>
      <c r="P6" s="78">
        <v>7554143.1050241496</v>
      </c>
      <c r="Q6" s="69">
        <v>14455381.103024149</v>
      </c>
      <c r="R6" s="78">
        <v>5643829</v>
      </c>
    </row>
    <row r="7" spans="1:18" ht="15" thickBot="1">
      <c r="B7" s="148"/>
      <c r="C7" s="55"/>
      <c r="D7" s="78"/>
      <c r="E7" s="78"/>
      <c r="F7" s="78"/>
      <c r="G7" s="78"/>
      <c r="H7" s="78"/>
      <c r="I7" s="78"/>
      <c r="J7" s="69"/>
      <c r="K7" s="78"/>
      <c r="L7" s="78"/>
      <c r="M7" s="78"/>
      <c r="N7" s="78"/>
      <c r="O7" s="78"/>
      <c r="P7" s="78"/>
      <c r="Q7" s="69"/>
      <c r="R7" s="78"/>
    </row>
    <row r="8" spans="1:18" ht="15" thickBot="1">
      <c r="B8" s="55" t="s">
        <v>29</v>
      </c>
      <c r="C8" s="55" t="s">
        <v>166</v>
      </c>
      <c r="D8" s="156">
        <v>658059</v>
      </c>
      <c r="E8" s="156">
        <v>993214</v>
      </c>
      <c r="F8" s="156">
        <v>1651273</v>
      </c>
      <c r="G8" s="156">
        <v>1621699</v>
      </c>
      <c r="H8" s="156">
        <v>1599516</v>
      </c>
      <c r="I8" s="156">
        <v>3221215</v>
      </c>
      <c r="J8" s="157">
        <v>4872488</v>
      </c>
      <c r="K8" s="156">
        <v>2277325</v>
      </c>
      <c r="L8" s="156">
        <v>2924119</v>
      </c>
      <c r="M8" s="156">
        <v>5201444</v>
      </c>
      <c r="N8" s="156">
        <v>4865833</v>
      </c>
      <c r="O8" s="78">
        <v>884031</v>
      </c>
      <c r="P8" s="78">
        <v>5749864</v>
      </c>
      <c r="Q8" s="69">
        <v>10951308</v>
      </c>
      <c r="R8" s="156">
        <v>4740224</v>
      </c>
    </row>
    <row r="9" spans="1:18" ht="15" thickBot="1">
      <c r="B9" s="55" t="s">
        <v>303</v>
      </c>
      <c r="C9" s="55" t="s">
        <v>304</v>
      </c>
      <c r="D9" s="156">
        <v>-106867</v>
      </c>
      <c r="E9" s="156">
        <v>6346</v>
      </c>
      <c r="F9" s="156">
        <v>-100521</v>
      </c>
      <c r="G9" s="156">
        <v>-220569</v>
      </c>
      <c r="H9" s="156">
        <v>-386107</v>
      </c>
      <c r="I9" s="156">
        <v>-606676</v>
      </c>
      <c r="J9" s="157">
        <v>-707197</v>
      </c>
      <c r="K9" s="156">
        <v>43993</v>
      </c>
      <c r="L9" s="156">
        <v>-403327</v>
      </c>
      <c r="M9" s="156">
        <v>-359334</v>
      </c>
      <c r="N9" s="156">
        <v>-821024</v>
      </c>
      <c r="O9" s="78">
        <v>227639</v>
      </c>
      <c r="P9" s="78">
        <v>-593385</v>
      </c>
      <c r="Q9" s="69">
        <v>-952719</v>
      </c>
      <c r="R9" s="156">
        <v>269026</v>
      </c>
    </row>
    <row r="10" spans="1:18" ht="15" thickBot="1">
      <c r="B10" s="55" t="s">
        <v>12</v>
      </c>
      <c r="C10" s="55" t="s">
        <v>337</v>
      </c>
      <c r="D10" s="78">
        <v>551192</v>
      </c>
      <c r="E10" s="78">
        <v>999560</v>
      </c>
      <c r="F10" s="78">
        <v>1550752</v>
      </c>
      <c r="G10" s="78">
        <v>1401130</v>
      </c>
      <c r="H10" s="78">
        <v>1213409</v>
      </c>
      <c r="I10" s="78">
        <v>2614539</v>
      </c>
      <c r="J10" s="69">
        <v>4165291</v>
      </c>
      <c r="K10" s="78">
        <v>2321318.2512692777</v>
      </c>
      <c r="L10" s="78">
        <v>2520791.9356827689</v>
      </c>
      <c r="M10" s="78">
        <v>4842110.1869520461</v>
      </c>
      <c r="N10" s="78">
        <v>4138783.8130479539</v>
      </c>
      <c r="O10" s="78">
        <v>1335414</v>
      </c>
      <c r="P10" s="78">
        <v>5474197</v>
      </c>
      <c r="Q10" s="69">
        <v>10316307</v>
      </c>
      <c r="R10" s="78">
        <v>5699813</v>
      </c>
    </row>
    <row r="11" spans="1:18" ht="15" thickBot="1">
      <c r="B11" s="55" t="s">
        <v>40</v>
      </c>
      <c r="C11" s="55" t="s">
        <v>306</v>
      </c>
      <c r="D11" s="78">
        <v>334055</v>
      </c>
      <c r="E11" s="78">
        <v>803259</v>
      </c>
      <c r="F11" s="78">
        <v>1137314</v>
      </c>
      <c r="G11" s="78">
        <v>972854</v>
      </c>
      <c r="H11" s="78">
        <v>989475</v>
      </c>
      <c r="I11" s="78">
        <v>1962329</v>
      </c>
      <c r="J11" s="69">
        <v>3099643</v>
      </c>
      <c r="K11" s="78">
        <v>1860465.2512692777</v>
      </c>
      <c r="L11" s="78">
        <v>2024358.5660870955</v>
      </c>
      <c r="M11" s="78">
        <v>3884823.8173563732</v>
      </c>
      <c r="N11" s="78">
        <v>3491229.4326436268</v>
      </c>
      <c r="O11" s="78">
        <v>923477.48164614849</v>
      </c>
      <c r="P11" s="78">
        <v>4414706.1012418214</v>
      </c>
      <c r="Q11" s="69">
        <v>8299529.7316461485</v>
      </c>
      <c r="R11" s="78">
        <v>4973921.7043195087</v>
      </c>
    </row>
    <row r="12" spans="1:18" ht="15" thickBot="1">
      <c r="B12" s="55"/>
      <c r="C12" s="55"/>
      <c r="D12" s="78"/>
      <c r="E12" s="78"/>
      <c r="F12" s="78"/>
      <c r="G12" s="78"/>
      <c r="H12" s="78"/>
      <c r="I12" s="78"/>
      <c r="J12" s="69"/>
      <c r="K12" s="78"/>
      <c r="L12" s="78"/>
      <c r="M12" s="78"/>
      <c r="N12" s="78"/>
      <c r="O12" s="78"/>
      <c r="P12" s="78"/>
      <c r="Q12" s="69"/>
      <c r="R12" s="78"/>
    </row>
    <row r="13" spans="1:18" ht="15" thickBot="1">
      <c r="B13" s="55" t="s">
        <v>127</v>
      </c>
      <c r="C13" s="55" t="s">
        <v>262</v>
      </c>
      <c r="D13" s="78">
        <v>21012537</v>
      </c>
      <c r="E13" s="78">
        <v>31500352</v>
      </c>
      <c r="F13" s="78">
        <v>52512889</v>
      </c>
      <c r="G13" s="78">
        <v>9240999</v>
      </c>
      <c r="H13" s="78">
        <v>39736542</v>
      </c>
      <c r="I13" s="78">
        <v>48977541</v>
      </c>
      <c r="J13" s="69">
        <v>101490430</v>
      </c>
      <c r="K13" s="78">
        <v>34662756</v>
      </c>
      <c r="L13" s="78">
        <v>31792059</v>
      </c>
      <c r="M13" s="78">
        <v>66454815</v>
      </c>
      <c r="N13" s="156">
        <v>37354424</v>
      </c>
      <c r="O13" s="78">
        <v>39631394</v>
      </c>
      <c r="P13" s="78">
        <v>76985818</v>
      </c>
      <c r="Q13" s="69">
        <v>143440633</v>
      </c>
      <c r="R13" s="156">
        <v>50743733</v>
      </c>
    </row>
    <row r="14" spans="1:18" ht="15" thickBot="1">
      <c r="B14" s="68" t="s">
        <v>133</v>
      </c>
      <c r="C14" s="68" t="s">
        <v>267</v>
      </c>
      <c r="D14" s="78">
        <v>291544</v>
      </c>
      <c r="E14" s="78">
        <v>-681063</v>
      </c>
      <c r="F14" s="78">
        <v>-389519</v>
      </c>
      <c r="G14" s="78">
        <v>-1565933</v>
      </c>
      <c r="H14" s="78">
        <v>-2445934</v>
      </c>
      <c r="I14" s="78">
        <v>-4011867</v>
      </c>
      <c r="J14" s="69">
        <v>-4401386</v>
      </c>
      <c r="K14" s="78">
        <v>-1682257</v>
      </c>
      <c r="L14" s="78">
        <v>-3559618</v>
      </c>
      <c r="M14" s="78">
        <v>-5241875</v>
      </c>
      <c r="N14" s="156">
        <v>-2957723</v>
      </c>
      <c r="O14" s="78">
        <v>91328</v>
      </c>
      <c r="P14" s="78">
        <v>-2866395</v>
      </c>
      <c r="Q14" s="69">
        <v>-8108270</v>
      </c>
      <c r="R14" s="156">
        <v>-1544608</v>
      </c>
    </row>
    <row r="15" spans="1:18" ht="15" thickBot="1">
      <c r="B15" s="55" t="s">
        <v>144</v>
      </c>
      <c r="C15" s="55" t="s">
        <v>276</v>
      </c>
      <c r="D15" s="78">
        <v>-14855880</v>
      </c>
      <c r="E15" s="78">
        <v>-35455898</v>
      </c>
      <c r="F15" s="78">
        <v>-50311778</v>
      </c>
      <c r="G15" s="78">
        <v>-1794823</v>
      </c>
      <c r="H15" s="78">
        <v>-25373117</v>
      </c>
      <c r="I15" s="78">
        <v>-27167940</v>
      </c>
      <c r="J15" s="69">
        <v>-77479718</v>
      </c>
      <c r="K15" s="78">
        <v>-27988046</v>
      </c>
      <c r="L15" s="78">
        <v>-38456745</v>
      </c>
      <c r="M15" s="78">
        <v>-66444791</v>
      </c>
      <c r="N15" s="156">
        <v>-33128078</v>
      </c>
      <c r="O15" s="78">
        <v>-43583549</v>
      </c>
      <c r="P15" s="78">
        <v>-76711627</v>
      </c>
      <c r="Q15" s="69">
        <v>-143156418</v>
      </c>
      <c r="R15" s="156">
        <v>-50335173</v>
      </c>
    </row>
    <row r="16" spans="1:18" ht="15" thickBot="1">
      <c r="B16" s="55"/>
      <c r="C16" s="55"/>
      <c r="D16" s="78"/>
      <c r="E16" s="78"/>
      <c r="F16" s="78"/>
      <c r="G16" s="78"/>
      <c r="H16" s="78"/>
      <c r="I16" s="78"/>
      <c r="J16" s="69"/>
      <c r="K16" s="78"/>
      <c r="L16" s="78"/>
      <c r="M16" s="78"/>
      <c r="N16" s="78"/>
      <c r="O16" s="78"/>
      <c r="P16" s="78"/>
      <c r="Q16" s="69"/>
      <c r="R16" s="78"/>
    </row>
    <row r="17" spans="2:18" ht="15" thickBot="1">
      <c r="B17" s="55" t="s">
        <v>305</v>
      </c>
      <c r="C17" s="55" t="s">
        <v>305</v>
      </c>
      <c r="D17" s="88">
        <v>1.0300367224718983</v>
      </c>
      <c r="E17" s="88">
        <v>2.486796538462392</v>
      </c>
      <c r="F17" s="88">
        <v>3.5168332609342903</v>
      </c>
      <c r="G17" s="88">
        <v>2.9131667390657094</v>
      </c>
      <c r="H17" s="88">
        <v>2.5199999999999996</v>
      </c>
      <c r="I17" s="88">
        <v>5.433166739065709</v>
      </c>
      <c r="J17" s="89">
        <v>8.9499999999999993</v>
      </c>
      <c r="K17" s="88">
        <v>4.3756733074445533</v>
      </c>
      <c r="L17" s="88">
        <v>4.7611379660441537</v>
      </c>
      <c r="M17" s="88">
        <v>9.136811273488707</v>
      </c>
      <c r="N17" s="88">
        <v>8.1773658472355351</v>
      </c>
      <c r="O17" s="88">
        <v>2.1435970502545274</v>
      </c>
      <c r="P17" s="88">
        <v>10.247516766184377</v>
      </c>
      <c r="Q17" s="89">
        <v>19.265058222690268</v>
      </c>
      <c r="R17" s="88">
        <f>[15]PnL!S36</f>
        <v>11.545580813265234</v>
      </c>
    </row>
    <row r="18" spans="2:18" ht="15" thickBot="1">
      <c r="B18" s="55"/>
      <c r="C18" s="55"/>
      <c r="D18" s="78"/>
      <c r="E18" s="78"/>
      <c r="F18" s="78"/>
      <c r="G18" s="78"/>
      <c r="H18" s="78"/>
      <c r="I18" s="78"/>
      <c r="J18" s="69"/>
      <c r="K18" s="78"/>
      <c r="L18" s="78"/>
      <c r="M18" s="78"/>
      <c r="N18" s="78"/>
      <c r="O18" s="78"/>
      <c r="P18" s="78"/>
      <c r="Q18" s="69"/>
      <c r="R18" s="78"/>
    </row>
    <row r="19" spans="2:18" ht="15" thickBot="1">
      <c r="B19" s="55" t="s">
        <v>307</v>
      </c>
      <c r="C19" s="55" t="s">
        <v>307</v>
      </c>
      <c r="D19" s="81">
        <v>3.0471536354369468E-2</v>
      </c>
      <c r="E19" s="81">
        <v>3.4673010322402401E-2</v>
      </c>
      <c r="F19" s="81">
        <v>3.2577326411844069E-2</v>
      </c>
      <c r="G19" s="81">
        <v>5.3486605889294637E-2</v>
      </c>
      <c r="H19" s="81">
        <v>4.2086466393015852E-2</v>
      </c>
      <c r="I19" s="81">
        <v>4.7681151554720164E-2</v>
      </c>
      <c r="J19" s="77">
        <v>4.0115849471703768E-2</v>
      </c>
      <c r="K19" s="81">
        <v>5.4163541764784384E-2</v>
      </c>
      <c r="L19" s="81">
        <v>5.1482264906783738E-2</v>
      </c>
      <c r="M19" s="81">
        <v>5.2662878822314525E-2</v>
      </c>
      <c r="N19" s="81">
        <v>7.454551482504819E-2</v>
      </c>
      <c r="O19" s="81">
        <v>2.8689317658618284E-2</v>
      </c>
      <c r="P19" s="81">
        <v>5.429935386232311E-2</v>
      </c>
      <c r="Q19" s="77">
        <v>5.3505567376878296E-2</v>
      </c>
      <c r="R19" s="81">
        <v>5.6132344026822448E-2</v>
      </c>
    </row>
    <row r="20" spans="2:18" ht="15" thickBot="1">
      <c r="B20" s="148"/>
      <c r="C20" s="55"/>
      <c r="D20" s="78"/>
      <c r="E20" s="78"/>
      <c r="F20" s="78"/>
      <c r="G20" s="78"/>
      <c r="H20" s="78"/>
      <c r="I20" s="78"/>
      <c r="J20" s="69"/>
      <c r="K20" s="78"/>
      <c r="L20" s="78"/>
      <c r="M20" s="78"/>
      <c r="N20" s="78"/>
      <c r="O20" s="78"/>
      <c r="P20" s="78"/>
      <c r="Q20" s="69"/>
      <c r="R20" s="78"/>
    </row>
    <row r="21" spans="2:18" ht="15" thickBot="1">
      <c r="B21" s="55"/>
      <c r="C21" s="55"/>
      <c r="D21" s="78"/>
      <c r="E21" s="78"/>
      <c r="F21" s="78"/>
      <c r="G21" s="78"/>
      <c r="H21" s="78"/>
      <c r="I21" s="78"/>
      <c r="J21" s="69"/>
      <c r="K21" s="78"/>
      <c r="L21" s="78"/>
      <c r="M21" s="78"/>
      <c r="N21" s="78"/>
      <c r="O21" s="78"/>
      <c r="P21" s="78"/>
      <c r="Q21" s="69"/>
      <c r="R21" s="78"/>
    </row>
    <row r="22" spans="2:18" ht="15" thickBot="1">
      <c r="B22" s="55" t="s">
        <v>314</v>
      </c>
      <c r="C22" s="55" t="s">
        <v>321</v>
      </c>
      <c r="D22" s="78">
        <v>6667</v>
      </c>
      <c r="E22" s="78">
        <v>4988</v>
      </c>
      <c r="F22" s="78">
        <v>11655</v>
      </c>
      <c r="G22" s="78">
        <v>7137</v>
      </c>
      <c r="H22" s="78">
        <v>6242</v>
      </c>
      <c r="I22" s="78">
        <v>13379</v>
      </c>
      <c r="J22" s="69">
        <v>25034</v>
      </c>
      <c r="K22" s="78">
        <v>7410</v>
      </c>
      <c r="L22" s="78">
        <v>7969</v>
      </c>
      <c r="M22" s="78">
        <v>15379</v>
      </c>
      <c r="N22" s="78">
        <v>8511</v>
      </c>
      <c r="O22" s="78">
        <v>7413</v>
      </c>
      <c r="P22" s="78">
        <v>15924</v>
      </c>
      <c r="Q22" s="69">
        <v>31303</v>
      </c>
      <c r="R22" s="78">
        <v>13800</v>
      </c>
    </row>
    <row r="23" spans="2:18" ht="15" thickBot="1">
      <c r="B23" s="55"/>
      <c r="C23" s="55"/>
      <c r="D23" s="78"/>
      <c r="E23" s="78"/>
      <c r="F23" s="78"/>
      <c r="G23" s="78"/>
      <c r="H23" s="78"/>
      <c r="I23" s="78"/>
      <c r="J23" s="69"/>
      <c r="K23" s="78"/>
      <c r="L23" s="78"/>
      <c r="M23" s="78"/>
      <c r="N23" s="78"/>
      <c r="O23" s="78"/>
      <c r="P23" s="78"/>
      <c r="Q23" s="69"/>
      <c r="R23" s="78"/>
    </row>
    <row r="24" spans="2:18" ht="15" thickBot="1">
      <c r="B24" s="55" t="s">
        <v>369</v>
      </c>
      <c r="C24" s="55" t="s">
        <v>369</v>
      </c>
      <c r="D24" s="109"/>
      <c r="E24" s="109"/>
      <c r="F24" s="88">
        <v>5.9209731432540726</v>
      </c>
      <c r="G24" s="88">
        <v>4.6947034541220392</v>
      </c>
      <c r="H24" s="109"/>
      <c r="I24" s="109"/>
      <c r="J24" s="89">
        <v>0.6608644362250975</v>
      </c>
      <c r="K24" s="109"/>
      <c r="L24" s="109"/>
      <c r="M24" s="88">
        <v>1.5239395011177899</v>
      </c>
      <c r="N24" s="88">
        <v>1.5080154065841431</v>
      </c>
      <c r="O24" s="109"/>
      <c r="P24" s="109"/>
      <c r="Q24" s="89">
        <v>2.6195714751566133</v>
      </c>
      <c r="R24" s="88">
        <v>2.5913754867931598</v>
      </c>
    </row>
    <row r="25" spans="2:18" ht="15" thickBot="1">
      <c r="B25" s="55" t="s">
        <v>370</v>
      </c>
      <c r="C25" s="55" t="s">
        <v>370</v>
      </c>
      <c r="D25" s="109"/>
      <c r="E25" s="109"/>
      <c r="F25" s="88">
        <v>4.1591457886240683E-2</v>
      </c>
      <c r="G25" s="88">
        <v>0.70039144186727054</v>
      </c>
      <c r="H25" s="109"/>
      <c r="I25" s="109"/>
      <c r="J25" s="89">
        <v>-1.5665276748299384</v>
      </c>
      <c r="K25" s="109"/>
      <c r="L25" s="109"/>
      <c r="M25" s="88">
        <v>-0.48443028485227352</v>
      </c>
      <c r="N25" s="88">
        <v>-0.21258113355752645</v>
      </c>
      <c r="O25" s="109"/>
      <c r="P25" s="109"/>
      <c r="Q25" s="89">
        <v>1.1275247524667612E-2</v>
      </c>
      <c r="R25" s="88">
        <v>0.32016570909975517</v>
      </c>
    </row>
    <row r="26" spans="2:18" ht="15" thickBot="1">
      <c r="B26" s="55"/>
      <c r="C26" s="55"/>
      <c r="J26" s="89"/>
      <c r="Q26" s="89"/>
    </row>
    <row r="27" spans="2:18" ht="15" thickBot="1">
      <c r="B27" s="55" t="s">
        <v>372</v>
      </c>
      <c r="C27" s="55" t="s">
        <v>371</v>
      </c>
      <c r="D27" s="88">
        <v>0.12433163162390662</v>
      </c>
      <c r="E27" s="88">
        <v>0.16467382834713867</v>
      </c>
      <c r="F27" s="88">
        <v>0.16467382834713867</v>
      </c>
      <c r="G27" s="88">
        <v>0.16505162468634624</v>
      </c>
      <c r="H27" s="88">
        <v>0.27278730183020494</v>
      </c>
      <c r="I27" s="88">
        <v>0.27278730183020494</v>
      </c>
      <c r="J27" s="89">
        <v>0.27278730183020494</v>
      </c>
      <c r="K27" s="88">
        <v>0.25119279944426787</v>
      </c>
      <c r="L27" s="88">
        <v>0.25339104304709886</v>
      </c>
      <c r="M27" s="88">
        <v>0.25339104304709886</v>
      </c>
      <c r="N27" s="88">
        <v>0.30690032742510404</v>
      </c>
      <c r="O27" s="88">
        <v>0.26529026600433725</v>
      </c>
      <c r="P27" s="88">
        <v>0.26529026600433725</v>
      </c>
      <c r="Q27" s="89">
        <v>0.26529026600433725</v>
      </c>
      <c r="R27" s="88">
        <v>0.26529026600433725</v>
      </c>
    </row>
    <row r="28" spans="2:18"/>
    <row r="29" spans="2:18"/>
    <row r="30" spans="2:18">
      <c r="B30" s="99" t="s">
        <v>375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2:18">
      <c r="B31" s="99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2:18">
      <c r="B32" s="99" t="s">
        <v>373</v>
      </c>
    </row>
    <row r="33" spans="2:2">
      <c r="B33" s="99" t="s">
        <v>374</v>
      </c>
    </row>
    <row r="34" spans="2:2"/>
  </sheetData>
  <phoneticPr fontId="3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812A-2D92-4F5A-8D45-928A8876E6F1}">
  <dimension ref="B1:R52"/>
  <sheetViews>
    <sheetView zoomScale="85" zoomScaleNormal="85" zoomScaleSheetLayoutView="100" workbookViewId="0">
      <selection activeCell="B1" sqref="B1"/>
    </sheetView>
  </sheetViews>
  <sheetFormatPr defaultColWidth="8.88671875" defaultRowHeight="14.4" zeroHeight="1" outlineLevelRow="1" outlineLevelCol="1"/>
  <cols>
    <col min="1" max="1" width="5.33203125" style="4" customWidth="1"/>
    <col min="2" max="2" width="49.6640625" style="4" customWidth="1"/>
    <col min="3" max="3" width="39.109375" style="4" customWidth="1" outlineLevel="1"/>
    <col min="4" max="8" width="12" style="149" customWidth="1"/>
    <col min="9" max="9" width="12" style="4" customWidth="1"/>
    <col min="10" max="10" width="12.33203125" style="4" bestFit="1" customWidth="1"/>
    <col min="11" max="18" width="12" style="4" customWidth="1"/>
    <col min="19" max="16384" width="8.88671875" style="4"/>
  </cols>
  <sheetData>
    <row r="1" spans="2:18" s="1" customFormat="1"/>
    <row r="2" spans="2:18" s="1" customFormat="1" ht="24.6" thickBot="1">
      <c r="B2" s="40" t="s">
        <v>21</v>
      </c>
      <c r="C2" s="41" t="s">
        <v>150</v>
      </c>
      <c r="D2" s="41" t="s">
        <v>347</v>
      </c>
      <c r="E2" s="41" t="s">
        <v>355</v>
      </c>
      <c r="F2" s="112" t="s">
        <v>354</v>
      </c>
      <c r="G2" s="41" t="s">
        <v>399</v>
      </c>
      <c r="H2" s="41" t="s">
        <v>400</v>
      </c>
      <c r="I2" s="112" t="s">
        <v>401</v>
      </c>
      <c r="J2" s="117" t="s">
        <v>345</v>
      </c>
      <c r="K2" s="41" t="s">
        <v>346</v>
      </c>
      <c r="L2" s="41" t="s">
        <v>351</v>
      </c>
      <c r="M2" s="112" t="s">
        <v>352</v>
      </c>
      <c r="N2" s="41" t="s">
        <v>402</v>
      </c>
      <c r="O2" s="41" t="s">
        <v>422</v>
      </c>
      <c r="P2" s="112" t="s">
        <v>423</v>
      </c>
      <c r="Q2" s="117" t="s">
        <v>424</v>
      </c>
      <c r="R2" s="41" t="s">
        <v>450</v>
      </c>
    </row>
    <row r="3" spans="2:18" s="1" customFormat="1" ht="15" outlineLevel="1" thickBot="1">
      <c r="B3" s="42" t="s">
        <v>18</v>
      </c>
      <c r="C3" s="15" t="s">
        <v>156</v>
      </c>
      <c r="D3" s="126">
        <v>48708079</v>
      </c>
      <c r="E3" s="126">
        <v>48942967</v>
      </c>
      <c r="F3" s="126">
        <v>97651046</v>
      </c>
      <c r="G3" s="126">
        <v>47753189</v>
      </c>
      <c r="H3" s="126">
        <v>49552200</v>
      </c>
      <c r="I3" s="126">
        <v>97305389</v>
      </c>
      <c r="J3" s="126">
        <v>194956435</v>
      </c>
      <c r="K3" s="127">
        <v>57701715</v>
      </c>
      <c r="L3" s="127">
        <v>73343897</v>
      </c>
      <c r="M3" s="127">
        <v>131045612</v>
      </c>
      <c r="N3" s="127">
        <v>77696719</v>
      </c>
      <c r="O3" s="127">
        <v>61423594</v>
      </c>
      <c r="P3" s="127">
        <v>139120313</v>
      </c>
      <c r="Q3" s="127">
        <v>270165925</v>
      </c>
      <c r="R3" s="127">
        <v>100545044</v>
      </c>
    </row>
    <row r="4" spans="2:18" s="1" customFormat="1" ht="15" outlineLevel="1" thickBot="1">
      <c r="B4" s="42" t="s">
        <v>22</v>
      </c>
      <c r="C4" s="15" t="s">
        <v>157</v>
      </c>
      <c r="D4" s="126">
        <v>7027</v>
      </c>
      <c r="E4" s="126">
        <v>5676</v>
      </c>
      <c r="F4" s="126">
        <v>12703</v>
      </c>
      <c r="G4" s="126">
        <v>-1053</v>
      </c>
      <c r="H4" s="126">
        <v>-16799</v>
      </c>
      <c r="I4" s="126">
        <v>-17852</v>
      </c>
      <c r="J4" s="126">
        <v>-5149</v>
      </c>
      <c r="K4" s="127">
        <v>-827</v>
      </c>
      <c r="L4" s="127">
        <v>18497</v>
      </c>
      <c r="M4" s="127">
        <v>17670</v>
      </c>
      <c r="N4" s="127">
        <v>6904</v>
      </c>
      <c r="O4" s="127">
        <v>1615</v>
      </c>
      <c r="P4" s="127">
        <v>8519</v>
      </c>
      <c r="Q4" s="127">
        <v>26189</v>
      </c>
      <c r="R4" s="127">
        <v>14117</v>
      </c>
    </row>
    <row r="5" spans="2:18" s="1" customFormat="1" ht="15" outlineLevel="1" thickBot="1">
      <c r="B5" s="42" t="s">
        <v>23</v>
      </c>
      <c r="C5" s="15" t="s">
        <v>158</v>
      </c>
      <c r="D5" s="126">
        <v>-825305</v>
      </c>
      <c r="E5" s="126">
        <v>-964417</v>
      </c>
      <c r="F5" s="126">
        <v>-1789722</v>
      </c>
      <c r="G5" s="126">
        <v>-946371</v>
      </c>
      <c r="H5" s="126">
        <v>-1023013</v>
      </c>
      <c r="I5" s="126">
        <v>-1969384</v>
      </c>
      <c r="J5" s="126">
        <v>-3759106</v>
      </c>
      <c r="K5" s="127">
        <v>-927420</v>
      </c>
      <c r="L5" s="127">
        <v>-1519207</v>
      </c>
      <c r="M5" s="127">
        <v>-2446627</v>
      </c>
      <c r="N5" s="127">
        <v>-1639794</v>
      </c>
      <c r="O5" s="127">
        <v>-1783645</v>
      </c>
      <c r="P5" s="127">
        <v>-3423439</v>
      </c>
      <c r="Q5" s="127">
        <v>-5870066</v>
      </c>
      <c r="R5" s="127">
        <v>-2124975</v>
      </c>
    </row>
    <row r="6" spans="2:18" s="1" customFormat="1" ht="15" outlineLevel="1" thickBot="1">
      <c r="B6" s="42" t="s">
        <v>24</v>
      </c>
      <c r="C6" s="15" t="s">
        <v>159</v>
      </c>
      <c r="D6" s="126">
        <v>-2150241</v>
      </c>
      <c r="E6" s="126">
        <v>-1864688</v>
      </c>
      <c r="F6" s="126">
        <v>-4014929</v>
      </c>
      <c r="G6" s="126">
        <v>-2666942</v>
      </c>
      <c r="H6" s="126">
        <v>-2815765</v>
      </c>
      <c r="I6" s="126">
        <v>-5482707</v>
      </c>
      <c r="J6" s="126">
        <v>-9497636</v>
      </c>
      <c r="K6" s="127">
        <v>-2598675</v>
      </c>
      <c r="L6" s="127">
        <v>-3667596</v>
      </c>
      <c r="M6" s="127">
        <v>-6266271</v>
      </c>
      <c r="N6" s="127">
        <v>-3014862</v>
      </c>
      <c r="O6" s="127">
        <v>-3411547</v>
      </c>
      <c r="P6" s="127">
        <v>-6426409</v>
      </c>
      <c r="Q6" s="127">
        <v>-12692680</v>
      </c>
      <c r="R6" s="127">
        <v>-3899026</v>
      </c>
    </row>
    <row r="7" spans="2:18" s="1" customFormat="1" ht="15" outlineLevel="1" thickBot="1">
      <c r="B7" s="42" t="s">
        <v>25</v>
      </c>
      <c r="C7" s="15" t="s">
        <v>160</v>
      </c>
      <c r="D7" s="126">
        <v>-42861175</v>
      </c>
      <c r="E7" s="126">
        <v>-42769823</v>
      </c>
      <c r="F7" s="126">
        <v>-85630998</v>
      </c>
      <c r="G7" s="126">
        <v>-40219067</v>
      </c>
      <c r="H7" s="126">
        <v>-41636566</v>
      </c>
      <c r="I7" s="126">
        <v>-81855633</v>
      </c>
      <c r="J7" s="126">
        <v>-167486631</v>
      </c>
      <c r="K7" s="127">
        <v>-49047055</v>
      </c>
      <c r="L7" s="127">
        <v>-62059907</v>
      </c>
      <c r="M7" s="127">
        <v>-111106962</v>
      </c>
      <c r="N7" s="127">
        <v>-64945912</v>
      </c>
      <c r="O7" s="127">
        <v>-48866456</v>
      </c>
      <c r="P7" s="127">
        <v>-113812368</v>
      </c>
      <c r="Q7" s="127">
        <v>-224919330</v>
      </c>
      <c r="R7" s="127">
        <v>-85556308</v>
      </c>
    </row>
    <row r="8" spans="2:18" s="1" customFormat="1" ht="15" outlineLevel="1" thickBot="1">
      <c r="B8" s="42" t="s">
        <v>14</v>
      </c>
      <c r="C8" s="15" t="s">
        <v>161</v>
      </c>
      <c r="D8" s="126">
        <v>-1481856</v>
      </c>
      <c r="E8" s="126">
        <v>-1753698</v>
      </c>
      <c r="F8" s="126">
        <v>-3235554</v>
      </c>
      <c r="G8" s="126">
        <v>-1629577</v>
      </c>
      <c r="H8" s="126">
        <v>-2120298</v>
      </c>
      <c r="I8" s="126">
        <v>-3749875</v>
      </c>
      <c r="J8" s="126">
        <v>-6985429</v>
      </c>
      <c r="K8" s="127">
        <v>-1933795</v>
      </c>
      <c r="L8" s="127">
        <v>-2796325</v>
      </c>
      <c r="M8" s="127">
        <v>-4730120</v>
      </c>
      <c r="N8" s="127">
        <v>-2727878</v>
      </c>
      <c r="O8" s="127">
        <v>-3473264</v>
      </c>
      <c r="P8" s="127">
        <v>-6201142</v>
      </c>
      <c r="Q8" s="127">
        <v>-10931262</v>
      </c>
      <c r="R8" s="127">
        <v>-3139192</v>
      </c>
    </row>
    <row r="9" spans="2:18" s="1" customFormat="1" ht="15" outlineLevel="1" thickBot="1">
      <c r="B9" s="42" t="s">
        <v>26</v>
      </c>
      <c r="C9" s="15" t="s">
        <v>162</v>
      </c>
      <c r="D9" s="126">
        <v>-720235</v>
      </c>
      <c r="E9" s="126">
        <v>-709787</v>
      </c>
      <c r="F9" s="126">
        <v>-1430022</v>
      </c>
      <c r="G9" s="126">
        <v>-878759</v>
      </c>
      <c r="H9" s="126">
        <v>-403909</v>
      </c>
      <c r="I9" s="126">
        <v>-1282668</v>
      </c>
      <c r="J9" s="126">
        <v>-2712690</v>
      </c>
      <c r="K9" s="127">
        <v>-747889</v>
      </c>
      <c r="L9" s="127">
        <v>-883157</v>
      </c>
      <c r="M9" s="127">
        <v>-1631046</v>
      </c>
      <c r="N9" s="127">
        <v>-890699</v>
      </c>
      <c r="O9" s="127">
        <v>-918415</v>
      </c>
      <c r="P9" s="127">
        <v>-1809114</v>
      </c>
      <c r="Q9" s="127">
        <v>-3440160</v>
      </c>
      <c r="R9" s="127">
        <v>-903605</v>
      </c>
    </row>
    <row r="10" spans="2:18" s="1" customFormat="1" ht="15" outlineLevel="1" thickBot="1">
      <c r="B10" s="43" t="s">
        <v>27</v>
      </c>
      <c r="C10" s="16" t="s">
        <v>163</v>
      </c>
      <c r="D10" s="128">
        <v>676294</v>
      </c>
      <c r="E10" s="128">
        <v>886230</v>
      </c>
      <c r="F10" s="128">
        <v>1562524</v>
      </c>
      <c r="G10" s="128">
        <v>1411420</v>
      </c>
      <c r="H10" s="128">
        <v>1535850</v>
      </c>
      <c r="I10" s="128">
        <v>2947270</v>
      </c>
      <c r="J10" s="128">
        <v>4509794</v>
      </c>
      <c r="K10" s="128">
        <v>2446054</v>
      </c>
      <c r="L10" s="128">
        <v>2436202</v>
      </c>
      <c r="M10" s="128">
        <v>4882256</v>
      </c>
      <c r="N10" s="128">
        <v>4484478</v>
      </c>
      <c r="O10" s="128">
        <v>2971882</v>
      </c>
      <c r="P10" s="128">
        <v>7456360</v>
      </c>
      <c r="Q10" s="128">
        <v>12338616</v>
      </c>
      <c r="R10" s="128">
        <v>4936055</v>
      </c>
    </row>
    <row r="11" spans="2:18" s="1" customFormat="1" ht="15" outlineLevel="1" thickBot="1">
      <c r="B11" s="42" t="s">
        <v>425</v>
      </c>
      <c r="C11" s="15" t="s">
        <v>164</v>
      </c>
      <c r="D11" s="126">
        <v>698601</v>
      </c>
      <c r="E11" s="126">
        <v>865270</v>
      </c>
      <c r="F11" s="126">
        <v>1563871</v>
      </c>
      <c r="G11" s="126">
        <v>905471</v>
      </c>
      <c r="H11" s="126">
        <v>-267938</v>
      </c>
      <c r="I11" s="126">
        <v>637533</v>
      </c>
      <c r="J11" s="126">
        <v>2201404</v>
      </c>
      <c r="K11" s="127">
        <v>711130</v>
      </c>
      <c r="L11" s="127">
        <v>346706</v>
      </c>
      <c r="M11" s="127">
        <v>1057836</v>
      </c>
      <c r="N11" s="127">
        <v>769441</v>
      </c>
      <c r="O11" s="127">
        <v>-492428</v>
      </c>
      <c r="P11" s="127">
        <v>277013</v>
      </c>
      <c r="Q11" s="127">
        <v>1334849</v>
      </c>
      <c r="R11" s="127">
        <v>463644</v>
      </c>
    </row>
    <row r="12" spans="2:18" s="1" customFormat="1" ht="15" outlineLevel="1" thickBot="1">
      <c r="B12" s="42" t="s">
        <v>426</v>
      </c>
      <c r="C12" s="15" t="s">
        <v>427</v>
      </c>
      <c r="D12" s="126">
        <v>-647752</v>
      </c>
      <c r="E12" s="126">
        <v>-798040</v>
      </c>
      <c r="F12" s="126">
        <v>-1445792</v>
      </c>
      <c r="G12" s="126">
        <v>-661359</v>
      </c>
      <c r="H12" s="126">
        <v>534121</v>
      </c>
      <c r="I12" s="126">
        <v>-127238</v>
      </c>
      <c r="J12" s="126">
        <v>-1573030</v>
      </c>
      <c r="K12" s="127">
        <v>-816602</v>
      </c>
      <c r="L12" s="127">
        <v>76274</v>
      </c>
      <c r="M12" s="127">
        <v>-740328</v>
      </c>
      <c r="N12" s="127">
        <v>-386429</v>
      </c>
      <c r="O12" s="127">
        <v>-1231975</v>
      </c>
      <c r="P12" s="127">
        <v>-1618404</v>
      </c>
      <c r="Q12" s="127">
        <v>-2358732</v>
      </c>
      <c r="R12" s="127">
        <v>-574722</v>
      </c>
    </row>
    <row r="13" spans="2:18" s="1" customFormat="1" ht="15" outlineLevel="1" thickBot="1">
      <c r="B13" s="42" t="s">
        <v>28</v>
      </c>
      <c r="C13" s="42" t="s">
        <v>165</v>
      </c>
      <c r="D13" s="129">
        <v>-7713</v>
      </c>
      <c r="E13" s="129">
        <v>-10792</v>
      </c>
      <c r="F13" s="129">
        <v>-18505</v>
      </c>
      <c r="G13" s="129">
        <v>-10387</v>
      </c>
      <c r="H13" s="129">
        <v>-150714</v>
      </c>
      <c r="I13" s="129">
        <v>-161101</v>
      </c>
      <c r="J13" s="129">
        <v>-179606</v>
      </c>
      <c r="K13" s="129">
        <v>9338</v>
      </c>
      <c r="L13" s="129">
        <v>6051</v>
      </c>
      <c r="M13" s="129">
        <v>15389</v>
      </c>
      <c r="N13" s="129">
        <v>24879</v>
      </c>
      <c r="O13" s="129">
        <v>-426727</v>
      </c>
      <c r="P13" s="129">
        <v>-401848</v>
      </c>
      <c r="Q13" s="129">
        <v>-386459</v>
      </c>
      <c r="R13" s="129">
        <v>-33364</v>
      </c>
    </row>
    <row r="14" spans="2:18" s="1" customFormat="1" ht="15" outlineLevel="1" thickBot="1">
      <c r="B14" s="42" t="s">
        <v>34</v>
      </c>
      <c r="C14" s="15" t="s">
        <v>172</v>
      </c>
      <c r="D14" s="126">
        <v>-61371</v>
      </c>
      <c r="E14" s="126">
        <v>50546</v>
      </c>
      <c r="F14" s="126">
        <v>-10825</v>
      </c>
      <c r="G14" s="126">
        <v>-23446</v>
      </c>
      <c r="H14" s="126">
        <v>-51803</v>
      </c>
      <c r="I14" s="126">
        <v>-75249</v>
      </c>
      <c r="J14" s="126">
        <v>-86074</v>
      </c>
      <c r="K14" s="127">
        <v>-72595</v>
      </c>
      <c r="L14" s="127">
        <v>58886</v>
      </c>
      <c r="M14" s="127">
        <v>-13709</v>
      </c>
      <c r="N14" s="127">
        <v>-26536</v>
      </c>
      <c r="O14" s="127">
        <v>63279</v>
      </c>
      <c r="P14" s="127">
        <v>36743</v>
      </c>
      <c r="Q14" s="127">
        <v>23034</v>
      </c>
      <c r="R14" s="127">
        <v>-51389</v>
      </c>
    </row>
    <row r="15" spans="2:18" s="1" customFormat="1" ht="15" outlineLevel="1" thickBot="1">
      <c r="B15" s="44" t="s">
        <v>29</v>
      </c>
      <c r="C15" s="44" t="s">
        <v>166</v>
      </c>
      <c r="D15" s="130">
        <v>658059</v>
      </c>
      <c r="E15" s="130">
        <v>993214</v>
      </c>
      <c r="F15" s="130">
        <v>1651273</v>
      </c>
      <c r="G15" s="130">
        <v>1621699</v>
      </c>
      <c r="H15" s="130">
        <v>1599516</v>
      </c>
      <c r="I15" s="130">
        <v>3221215</v>
      </c>
      <c r="J15" s="130">
        <v>4872488</v>
      </c>
      <c r="K15" s="130">
        <v>2277325</v>
      </c>
      <c r="L15" s="130">
        <v>2924119</v>
      </c>
      <c r="M15" s="130">
        <v>5201444</v>
      </c>
      <c r="N15" s="130">
        <v>4865833</v>
      </c>
      <c r="O15" s="130">
        <v>884031</v>
      </c>
      <c r="P15" s="130">
        <v>5749864</v>
      </c>
      <c r="Q15" s="130">
        <v>10951308</v>
      </c>
      <c r="R15" s="130">
        <v>4740224</v>
      </c>
    </row>
    <row r="16" spans="2:18" s="1" customFormat="1" ht="15" outlineLevel="1" thickBot="1">
      <c r="B16" s="42" t="s">
        <v>30</v>
      </c>
      <c r="C16" s="15" t="s">
        <v>167</v>
      </c>
      <c r="D16" s="126">
        <v>9402</v>
      </c>
      <c r="E16" s="126">
        <v>-62</v>
      </c>
      <c r="F16" s="126">
        <v>9340</v>
      </c>
      <c r="G16" s="126">
        <v>5650</v>
      </c>
      <c r="H16" s="126">
        <v>141511</v>
      </c>
      <c r="I16" s="126">
        <v>147161</v>
      </c>
      <c r="J16" s="126">
        <v>156501</v>
      </c>
      <c r="K16" s="127">
        <v>120965</v>
      </c>
      <c r="L16" s="127">
        <v>151878</v>
      </c>
      <c r="M16" s="127">
        <v>272843</v>
      </c>
      <c r="N16" s="127">
        <v>255574</v>
      </c>
      <c r="O16" s="127">
        <v>425457</v>
      </c>
      <c r="P16" s="127">
        <v>681031</v>
      </c>
      <c r="Q16" s="127">
        <v>953874</v>
      </c>
      <c r="R16" s="127">
        <v>356477</v>
      </c>
    </row>
    <row r="17" spans="2:18" s="1" customFormat="1" ht="15" outlineLevel="1" thickBot="1">
      <c r="B17" s="42" t="s">
        <v>428</v>
      </c>
      <c r="C17" s="15" t="s">
        <v>168</v>
      </c>
      <c r="D17" s="126">
        <v>-90308</v>
      </c>
      <c r="E17" s="126">
        <v>-132064</v>
      </c>
      <c r="F17" s="126">
        <v>-222372</v>
      </c>
      <c r="G17" s="126">
        <v>-106118</v>
      </c>
      <c r="H17" s="126">
        <v>-363144</v>
      </c>
      <c r="I17" s="126">
        <v>-469262</v>
      </c>
      <c r="J17" s="126">
        <v>-691634</v>
      </c>
      <c r="K17" s="127">
        <v>-215517</v>
      </c>
      <c r="L17" s="127">
        <v>-288575</v>
      </c>
      <c r="M17" s="127">
        <v>-504092</v>
      </c>
      <c r="N17" s="127">
        <v>-382083</v>
      </c>
      <c r="O17" s="127">
        <v>-711308</v>
      </c>
      <c r="P17" s="127">
        <v>-1093391</v>
      </c>
      <c r="Q17" s="127">
        <v>-1597483</v>
      </c>
      <c r="R17" s="127">
        <v>-976073</v>
      </c>
    </row>
    <row r="18" spans="2:18" s="1" customFormat="1" ht="15" outlineLevel="1" thickBot="1">
      <c r="B18" s="42" t="s">
        <v>31</v>
      </c>
      <c r="C18" s="15" t="s">
        <v>169</v>
      </c>
      <c r="D18" s="126">
        <v>-60568</v>
      </c>
      <c r="E18" s="126">
        <v>-38000</v>
      </c>
      <c r="F18" s="126">
        <v>-98568</v>
      </c>
      <c r="G18" s="126">
        <v>-56516</v>
      </c>
      <c r="H18" s="126">
        <v>-54074</v>
      </c>
      <c r="I18" s="126">
        <v>-110590</v>
      </c>
      <c r="J18" s="126">
        <v>-209158</v>
      </c>
      <c r="K18" s="127">
        <v>-53935</v>
      </c>
      <c r="L18" s="127">
        <v>-69582</v>
      </c>
      <c r="M18" s="127">
        <v>-123517</v>
      </c>
      <c r="N18" s="127">
        <v>-59969</v>
      </c>
      <c r="O18" s="127">
        <v>-11578</v>
      </c>
      <c r="P18" s="127">
        <v>-71547</v>
      </c>
      <c r="Q18" s="127">
        <v>-195064</v>
      </c>
      <c r="R18" s="127">
        <v>-103287</v>
      </c>
    </row>
    <row r="19" spans="2:18" s="1" customFormat="1" ht="15" outlineLevel="1" thickBot="1">
      <c r="B19" s="42" t="s">
        <v>32</v>
      </c>
      <c r="C19" s="15" t="s">
        <v>170</v>
      </c>
      <c r="D19" s="126">
        <v>78604</v>
      </c>
      <c r="E19" s="126">
        <v>207164</v>
      </c>
      <c r="F19" s="126">
        <v>285768</v>
      </c>
      <c r="G19" s="126">
        <v>-345715</v>
      </c>
      <c r="H19" s="126">
        <v>43244</v>
      </c>
      <c r="I19" s="126">
        <v>-302471</v>
      </c>
      <c r="J19" s="126">
        <v>-16703</v>
      </c>
      <c r="K19" s="127">
        <v>135856</v>
      </c>
      <c r="L19" s="127">
        <v>-135526</v>
      </c>
      <c r="M19" s="127">
        <v>330</v>
      </c>
      <c r="N19" s="127">
        <v>-720185</v>
      </c>
      <c r="O19" s="127">
        <v>1012530</v>
      </c>
      <c r="P19" s="127">
        <v>292345</v>
      </c>
      <c r="Q19" s="127">
        <v>292675</v>
      </c>
      <c r="R19" s="127">
        <v>666737</v>
      </c>
    </row>
    <row r="20" spans="2:18" s="1" customFormat="1" ht="15" outlineLevel="1" thickBot="1">
      <c r="B20" s="42" t="s">
        <v>33</v>
      </c>
      <c r="C20" s="15" t="s">
        <v>171</v>
      </c>
      <c r="D20" s="126">
        <v>1631</v>
      </c>
      <c r="E20" s="126">
        <v>2378</v>
      </c>
      <c r="F20" s="126">
        <v>4009</v>
      </c>
      <c r="G20" s="126">
        <v>32857</v>
      </c>
      <c r="H20" s="126">
        <v>-34640</v>
      </c>
      <c r="I20" s="126">
        <v>-1783</v>
      </c>
      <c r="J20" s="126">
        <v>2226</v>
      </c>
      <c r="K20" s="127">
        <v>-29</v>
      </c>
      <c r="L20" s="127">
        <v>2593</v>
      </c>
      <c r="M20" s="127">
        <v>2564</v>
      </c>
      <c r="N20" s="127">
        <v>512</v>
      </c>
      <c r="O20" s="127">
        <v>24124</v>
      </c>
      <c r="P20" s="127">
        <v>24636</v>
      </c>
      <c r="Q20" s="127">
        <v>27200</v>
      </c>
      <c r="R20" s="127">
        <v>-13</v>
      </c>
    </row>
    <row r="21" spans="2:18" s="1" customFormat="1" ht="15" outlineLevel="1" thickBot="1">
      <c r="B21" s="42" t="s">
        <v>35</v>
      </c>
      <c r="C21" s="15" t="s">
        <v>173</v>
      </c>
      <c r="D21" s="126">
        <v>0</v>
      </c>
      <c r="E21" s="126">
        <v>239</v>
      </c>
      <c r="F21" s="126">
        <v>239</v>
      </c>
      <c r="G21" s="126">
        <v>0</v>
      </c>
      <c r="H21" s="126">
        <v>0</v>
      </c>
      <c r="I21" s="126">
        <v>0</v>
      </c>
      <c r="J21" s="126">
        <v>239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</row>
    <row r="22" spans="2:18" s="1" customFormat="1" ht="15" outlineLevel="1" thickBot="1">
      <c r="B22" s="42" t="s">
        <v>36</v>
      </c>
      <c r="C22" s="15" t="s">
        <v>174</v>
      </c>
      <c r="D22" s="126">
        <v>-45628</v>
      </c>
      <c r="E22" s="126">
        <v>-33309</v>
      </c>
      <c r="F22" s="126">
        <v>-78937</v>
      </c>
      <c r="G22" s="126">
        <v>249273</v>
      </c>
      <c r="H22" s="126">
        <v>-119004</v>
      </c>
      <c r="I22" s="126">
        <v>130269</v>
      </c>
      <c r="J22" s="126">
        <v>51332</v>
      </c>
      <c r="K22" s="127">
        <v>56653</v>
      </c>
      <c r="L22" s="127">
        <v>-64115</v>
      </c>
      <c r="M22" s="127">
        <v>-7462</v>
      </c>
      <c r="N22" s="127">
        <v>85127</v>
      </c>
      <c r="O22" s="127">
        <v>-511586</v>
      </c>
      <c r="P22" s="127">
        <v>-426459</v>
      </c>
      <c r="Q22" s="127">
        <v>-433921</v>
      </c>
      <c r="R22" s="127">
        <v>325185</v>
      </c>
    </row>
    <row r="23" spans="2:18" s="1" customFormat="1" ht="15" outlineLevel="1" thickBot="1">
      <c r="B23" s="44" t="s">
        <v>37</v>
      </c>
      <c r="C23" s="44" t="s">
        <v>175</v>
      </c>
      <c r="D23" s="159">
        <v>-106867</v>
      </c>
      <c r="E23" s="130">
        <v>6346</v>
      </c>
      <c r="F23" s="130">
        <v>-100521</v>
      </c>
      <c r="G23" s="130">
        <v>-220569</v>
      </c>
      <c r="H23" s="130">
        <v>-386107</v>
      </c>
      <c r="I23" s="130">
        <v>-606676</v>
      </c>
      <c r="J23" s="130">
        <v>-707197</v>
      </c>
      <c r="K23" s="130">
        <v>43993</v>
      </c>
      <c r="L23" s="130">
        <v>-403327</v>
      </c>
      <c r="M23" s="130">
        <v>-359334</v>
      </c>
      <c r="N23" s="130">
        <v>-821024</v>
      </c>
      <c r="O23" s="130">
        <v>227639</v>
      </c>
      <c r="P23" s="130">
        <v>-593385</v>
      </c>
      <c r="Q23" s="130">
        <v>-952719</v>
      </c>
      <c r="R23" s="130">
        <v>269026</v>
      </c>
    </row>
    <row r="24" spans="2:18" s="42" customFormat="1" ht="12.6" outlineLevel="1" thickBot="1">
      <c r="B24" s="42" t="s">
        <v>353</v>
      </c>
      <c r="C24" s="42" t="s">
        <v>429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7">
        <v>93974</v>
      </c>
      <c r="O24" s="127">
        <v>223744</v>
      </c>
      <c r="P24" s="127">
        <v>317718</v>
      </c>
      <c r="Q24" s="127">
        <v>317718</v>
      </c>
      <c r="R24" s="127">
        <v>690563</v>
      </c>
    </row>
    <row r="25" spans="2:18" s="1" customFormat="1" ht="15" outlineLevel="1" thickBot="1">
      <c r="B25" s="44" t="s">
        <v>12</v>
      </c>
      <c r="C25" s="44" t="s">
        <v>176</v>
      </c>
      <c r="D25" s="130">
        <v>551192</v>
      </c>
      <c r="E25" s="130">
        <v>999560</v>
      </c>
      <c r="F25" s="130">
        <v>1550752</v>
      </c>
      <c r="G25" s="130">
        <v>1401130</v>
      </c>
      <c r="H25" s="130">
        <v>1213409</v>
      </c>
      <c r="I25" s="130">
        <v>2614539</v>
      </c>
      <c r="J25" s="130">
        <v>4165291</v>
      </c>
      <c r="K25" s="130">
        <v>2321318</v>
      </c>
      <c r="L25" s="130">
        <v>2520792</v>
      </c>
      <c r="M25" s="130">
        <v>4842110</v>
      </c>
      <c r="N25" s="130">
        <v>4138783</v>
      </c>
      <c r="O25" s="130">
        <v>1335414</v>
      </c>
      <c r="P25" s="130">
        <v>5474197</v>
      </c>
      <c r="Q25" s="130">
        <v>10316307</v>
      </c>
      <c r="R25" s="130">
        <v>5699813</v>
      </c>
    </row>
    <row r="26" spans="2:18" s="1" customFormat="1" ht="15" outlineLevel="1" thickBot="1">
      <c r="B26" s="42" t="s">
        <v>38</v>
      </c>
      <c r="C26" s="15" t="s">
        <v>177</v>
      </c>
      <c r="D26" s="126">
        <v>-184797</v>
      </c>
      <c r="E26" s="126">
        <v>-166527</v>
      </c>
      <c r="F26" s="126">
        <v>-351324</v>
      </c>
      <c r="G26" s="126">
        <v>-388036</v>
      </c>
      <c r="H26" s="126">
        <v>-183811</v>
      </c>
      <c r="I26" s="126">
        <v>-571847</v>
      </c>
      <c r="J26" s="126">
        <v>-923171</v>
      </c>
      <c r="K26" s="127">
        <v>-372672</v>
      </c>
      <c r="L26" s="127">
        <v>-386719</v>
      </c>
      <c r="M26" s="127">
        <v>-759391</v>
      </c>
      <c r="N26" s="127">
        <v>-577236</v>
      </c>
      <c r="O26" s="127">
        <v>-356248</v>
      </c>
      <c r="P26" s="127">
        <v>-933484</v>
      </c>
      <c r="Q26" s="127">
        <v>-1692875</v>
      </c>
      <c r="R26" s="127">
        <v>-715245</v>
      </c>
    </row>
    <row r="27" spans="2:18" s="1" customFormat="1" ht="15" outlineLevel="1" thickBot="1">
      <c r="B27" s="44" t="s">
        <v>39</v>
      </c>
      <c r="C27" s="17" t="s">
        <v>178</v>
      </c>
      <c r="D27" s="131">
        <v>366395</v>
      </c>
      <c r="E27" s="131">
        <v>833033</v>
      </c>
      <c r="F27" s="131">
        <v>1199428</v>
      </c>
      <c r="G27" s="131">
        <v>1013094</v>
      </c>
      <c r="H27" s="131">
        <v>1029598</v>
      </c>
      <c r="I27" s="131">
        <v>2042692</v>
      </c>
      <c r="J27" s="131">
        <v>3242120</v>
      </c>
      <c r="K27" s="131">
        <v>1948646</v>
      </c>
      <c r="L27" s="131">
        <v>2134073</v>
      </c>
      <c r="M27" s="131">
        <v>4082719</v>
      </c>
      <c r="N27" s="131">
        <v>3561547</v>
      </c>
      <c r="O27" s="131">
        <v>979166</v>
      </c>
      <c r="P27" s="131">
        <v>4540713</v>
      </c>
      <c r="Q27" s="131">
        <v>8623432</v>
      </c>
      <c r="R27" s="131">
        <v>4984568</v>
      </c>
    </row>
    <row r="28" spans="2:18" s="1" customFormat="1" ht="15" thickBot="1">
      <c r="B28" s="42" t="s">
        <v>40</v>
      </c>
      <c r="C28" s="15" t="s">
        <v>179</v>
      </c>
      <c r="D28" s="126">
        <v>334055</v>
      </c>
      <c r="E28" s="126">
        <v>803259</v>
      </c>
      <c r="F28" s="126">
        <v>1137314</v>
      </c>
      <c r="G28" s="126">
        <v>972854</v>
      </c>
      <c r="H28" s="126">
        <v>989475</v>
      </c>
      <c r="I28" s="126">
        <v>1962329</v>
      </c>
      <c r="J28" s="126">
        <v>3099643</v>
      </c>
      <c r="K28" s="127">
        <v>1860465</v>
      </c>
      <c r="L28" s="127">
        <v>2024358.6304043271</v>
      </c>
      <c r="M28" s="127">
        <v>3884823.6304043271</v>
      </c>
      <c r="N28" s="127">
        <v>3491228.6195956729</v>
      </c>
      <c r="O28" s="127">
        <v>923477.48164614849</v>
      </c>
      <c r="P28" s="127">
        <v>4414706.1012418214</v>
      </c>
      <c r="Q28" s="127">
        <v>8299529.7316461485</v>
      </c>
      <c r="R28" s="127">
        <v>4973921.7043195087</v>
      </c>
    </row>
    <row r="29" spans="2:18" s="1" customFormat="1" ht="15" thickBot="1">
      <c r="B29" s="42" t="s">
        <v>41</v>
      </c>
      <c r="C29" s="15" t="s">
        <v>180</v>
      </c>
      <c r="D29" s="126">
        <v>32340</v>
      </c>
      <c r="E29" s="126">
        <v>29773</v>
      </c>
      <c r="F29" s="126">
        <v>62113</v>
      </c>
      <c r="G29" s="126">
        <v>40240</v>
      </c>
      <c r="H29" s="126">
        <v>40124</v>
      </c>
      <c r="I29" s="126">
        <v>80364</v>
      </c>
      <c r="J29" s="126">
        <v>142477</v>
      </c>
      <c r="K29" s="127">
        <v>88181</v>
      </c>
      <c r="L29" s="127">
        <v>109714.36959567299</v>
      </c>
      <c r="M29" s="127">
        <v>197895.36959567299</v>
      </c>
      <c r="N29" s="127">
        <v>70318.380404327007</v>
      </c>
      <c r="O29" s="127">
        <v>55688.518353851105</v>
      </c>
      <c r="P29" s="127">
        <v>126006.89875817811</v>
      </c>
      <c r="Q29" s="127">
        <v>323902.2683538511</v>
      </c>
      <c r="R29" s="127">
        <v>10646.29568049087</v>
      </c>
    </row>
    <row r="30" spans="2:18" s="1" customFormat="1" ht="36.6" thickBot="1">
      <c r="B30" s="50" t="s">
        <v>42</v>
      </c>
      <c r="C30" s="50" t="s">
        <v>181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2:18" s="1" customFormat="1" ht="15" thickBot="1">
      <c r="B31" s="42" t="s">
        <v>43</v>
      </c>
      <c r="C31" s="15" t="s">
        <v>182</v>
      </c>
      <c r="D31" s="126">
        <v>-5143</v>
      </c>
      <c r="E31" s="126">
        <v>-1331</v>
      </c>
      <c r="F31" s="126">
        <v>-6474</v>
      </c>
      <c r="G31" s="126">
        <v>-6914</v>
      </c>
      <c r="H31" s="126">
        <v>-4839</v>
      </c>
      <c r="I31" s="126">
        <v>-11753</v>
      </c>
      <c r="J31" s="126">
        <v>-18227</v>
      </c>
      <c r="K31" s="127">
        <v>109979</v>
      </c>
      <c r="L31" s="127">
        <v>351526</v>
      </c>
      <c r="M31" s="127">
        <v>461505</v>
      </c>
      <c r="N31" s="127">
        <v>388888</v>
      </c>
      <c r="O31" s="127">
        <v>-351229</v>
      </c>
      <c r="P31" s="127">
        <v>37659</v>
      </c>
      <c r="Q31" s="127">
        <v>499164</v>
      </c>
      <c r="R31" s="127">
        <v>-313133</v>
      </c>
    </row>
    <row r="32" spans="2:18" s="1" customFormat="1" ht="15" thickBot="1">
      <c r="B32" s="44" t="s">
        <v>44</v>
      </c>
      <c r="C32" s="17" t="s">
        <v>183</v>
      </c>
      <c r="D32" s="131">
        <v>-5143</v>
      </c>
      <c r="E32" s="131">
        <v>-1331</v>
      </c>
      <c r="F32" s="131">
        <v>-6474</v>
      </c>
      <c r="G32" s="131">
        <v>-6914</v>
      </c>
      <c r="H32" s="131">
        <v>-4839</v>
      </c>
      <c r="I32" s="131">
        <v>-11753</v>
      </c>
      <c r="J32" s="131">
        <v>-18227</v>
      </c>
      <c r="K32" s="131">
        <v>109979</v>
      </c>
      <c r="L32" s="131">
        <v>351526</v>
      </c>
      <c r="M32" s="131">
        <v>461505</v>
      </c>
      <c r="N32" s="131">
        <v>388888</v>
      </c>
      <c r="O32" s="131">
        <v>-351229</v>
      </c>
      <c r="P32" s="131">
        <v>37659</v>
      </c>
      <c r="Q32" s="131">
        <v>499164</v>
      </c>
      <c r="R32" s="131">
        <v>-313133</v>
      </c>
    </row>
    <row r="33" spans="2:18" s="1" customFormat="1" ht="15" thickBot="1">
      <c r="B33" s="44" t="s">
        <v>45</v>
      </c>
      <c r="C33" s="17" t="s">
        <v>184</v>
      </c>
      <c r="D33" s="131">
        <v>361252</v>
      </c>
      <c r="E33" s="131">
        <v>831702</v>
      </c>
      <c r="F33" s="131">
        <v>1192954</v>
      </c>
      <c r="G33" s="131">
        <v>1006180</v>
      </c>
      <c r="H33" s="131">
        <v>1024759</v>
      </c>
      <c r="I33" s="131">
        <v>2030939</v>
      </c>
      <c r="J33" s="131">
        <v>3223893</v>
      </c>
      <c r="K33" s="131">
        <v>2058625</v>
      </c>
      <c r="L33" s="131">
        <v>2485599</v>
      </c>
      <c r="M33" s="131">
        <v>4544224</v>
      </c>
      <c r="N33" s="131">
        <v>3950435</v>
      </c>
      <c r="O33" s="131">
        <v>627937</v>
      </c>
      <c r="P33" s="131">
        <v>4578372</v>
      </c>
      <c r="Q33" s="131">
        <v>9122596</v>
      </c>
      <c r="R33" s="131">
        <v>4671435</v>
      </c>
    </row>
    <row r="34" spans="2:18" s="1" customFormat="1" ht="15" thickBot="1">
      <c r="B34" s="45" t="s">
        <v>46</v>
      </c>
      <c r="C34" s="18" t="s">
        <v>179</v>
      </c>
      <c r="D34" s="126">
        <v>328912</v>
      </c>
      <c r="E34" s="126">
        <v>801928</v>
      </c>
      <c r="F34" s="126">
        <v>1130840</v>
      </c>
      <c r="G34" s="126">
        <v>965940</v>
      </c>
      <c r="H34" s="126">
        <v>984636</v>
      </c>
      <c r="I34" s="126">
        <v>1950576</v>
      </c>
      <c r="J34" s="126">
        <v>3081416</v>
      </c>
      <c r="K34" s="127">
        <v>1970444</v>
      </c>
      <c r="L34" s="127">
        <v>2375884.6304043271</v>
      </c>
      <c r="M34" s="127">
        <v>4346328.6304043271</v>
      </c>
      <c r="N34" s="127">
        <v>3880116.6195956729</v>
      </c>
      <c r="O34" s="127">
        <v>572248.48164614849</v>
      </c>
      <c r="P34" s="127">
        <v>4452365.1012418214</v>
      </c>
      <c r="Q34" s="127">
        <v>8798693.7316461485</v>
      </c>
      <c r="R34" s="127">
        <v>4660788.7043195087</v>
      </c>
    </row>
    <row r="35" spans="2:18" s="1" customFormat="1" ht="15" thickBot="1">
      <c r="B35" s="45" t="s">
        <v>47</v>
      </c>
      <c r="C35" s="18" t="s">
        <v>180</v>
      </c>
      <c r="D35" s="126">
        <v>32340</v>
      </c>
      <c r="E35" s="126">
        <v>29773</v>
      </c>
      <c r="F35" s="126">
        <v>62113</v>
      </c>
      <c r="G35" s="126">
        <v>40240</v>
      </c>
      <c r="H35" s="126">
        <v>40124</v>
      </c>
      <c r="I35" s="126">
        <v>80364</v>
      </c>
      <c r="J35" s="126">
        <v>142477</v>
      </c>
      <c r="K35" s="127">
        <v>88181</v>
      </c>
      <c r="L35" s="127">
        <v>109714.36959567299</v>
      </c>
      <c r="M35" s="127">
        <v>197895.36959567299</v>
      </c>
      <c r="N35" s="127">
        <v>70318.380404327007</v>
      </c>
      <c r="O35" s="127">
        <v>55688.518353851105</v>
      </c>
      <c r="P35" s="127">
        <v>126006.89875817811</v>
      </c>
      <c r="Q35" s="127">
        <v>323902.2683538511</v>
      </c>
      <c r="R35" s="127">
        <v>10646.29568049087</v>
      </c>
    </row>
    <row r="36" spans="2:18" s="1" customFormat="1" ht="15" thickBot="1">
      <c r="B36" s="44" t="s">
        <v>335</v>
      </c>
      <c r="C36" s="17" t="s">
        <v>336</v>
      </c>
      <c r="D36" s="125">
        <v>1.0300367224718983</v>
      </c>
      <c r="E36" s="125">
        <v>2.486796538462392</v>
      </c>
      <c r="F36" s="125">
        <v>3.5168332609342903</v>
      </c>
      <c r="G36" s="125">
        <v>2.9131667390657094</v>
      </c>
      <c r="H36" s="125">
        <v>2.5199999999999996</v>
      </c>
      <c r="I36" s="125">
        <v>5.433166739065709</v>
      </c>
      <c r="J36" s="125">
        <v>8.9499999999999993</v>
      </c>
      <c r="K36" s="125">
        <v>4.3756727164782507</v>
      </c>
      <c r="L36" s="125">
        <v>4.7611381173134095</v>
      </c>
      <c r="M36" s="125">
        <v>9.1368108337916603</v>
      </c>
      <c r="N36" s="162">
        <v>8.1773658472355351</v>
      </c>
      <c r="O36" s="125">
        <v>2.1435970502545274</v>
      </c>
      <c r="P36" s="125">
        <v>10.247516766184377</v>
      </c>
      <c r="Q36" s="125">
        <v>19.265058222690268</v>
      </c>
      <c r="R36" s="162">
        <v>11.545580813265234</v>
      </c>
    </row>
    <row r="37" spans="2:18" s="1" customFormat="1" ht="15" thickBot="1"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</row>
    <row r="38" spans="2:18" s="1" customFormat="1" ht="15" thickBot="1">
      <c r="B38" s="44" t="s">
        <v>13</v>
      </c>
      <c r="C38" s="17" t="s">
        <v>13</v>
      </c>
      <c r="D38" s="160">
        <v>1484210</v>
      </c>
      <c r="E38" s="160">
        <v>1697000</v>
      </c>
      <c r="F38" s="160">
        <v>3181210</v>
      </c>
      <c r="G38" s="160">
        <v>2554156</v>
      </c>
      <c r="H38" s="160">
        <v>2085477</v>
      </c>
      <c r="I38" s="160">
        <v>4639633</v>
      </c>
      <c r="J38" s="131">
        <v>7820843</v>
      </c>
      <c r="K38" s="133">
        <v>3125328.9990329081</v>
      </c>
      <c r="L38" s="133">
        <v>3775909.998967092</v>
      </c>
      <c r="M38" s="133">
        <v>6901238.9979999997</v>
      </c>
      <c r="N38" s="133">
        <v>5791941.1050241496</v>
      </c>
      <c r="O38" s="133">
        <v>1762201</v>
      </c>
      <c r="P38" s="133">
        <v>7554143.1050241496</v>
      </c>
      <c r="Q38" s="133">
        <v>14455381.103024149</v>
      </c>
      <c r="R38" s="133">
        <v>5643829</v>
      </c>
    </row>
    <row r="39" spans="2:18" hidden="1">
      <c r="B39" s="4" t="s">
        <v>13</v>
      </c>
      <c r="C39" s="4" t="s">
        <v>13</v>
      </c>
      <c r="D39" s="149">
        <v>1422839</v>
      </c>
      <c r="E39" s="149">
        <v>1747546</v>
      </c>
      <c r="F39" s="149">
        <v>3170385</v>
      </c>
      <c r="G39" s="149">
        <v>2530710</v>
      </c>
      <c r="H39" s="149">
        <v>2119748</v>
      </c>
      <c r="I39" s="4">
        <v>4650458</v>
      </c>
      <c r="J39" s="4">
        <v>7820843</v>
      </c>
      <c r="K39" s="4">
        <v>3125328.9990329081</v>
      </c>
      <c r="L39" s="4">
        <v>3775909.998967092</v>
      </c>
      <c r="M39" s="4">
        <v>6901238.9979999997</v>
      </c>
      <c r="N39" s="4">
        <v>5791941.1050241496</v>
      </c>
      <c r="O39" s="4">
        <v>1762201</v>
      </c>
      <c r="P39" s="4">
        <v>7554143.1050241496</v>
      </c>
      <c r="Q39" s="4">
        <v>14455381.103024149</v>
      </c>
      <c r="R39" s="4">
        <v>5643829</v>
      </c>
    </row>
    <row r="40" spans="2:18" hidden="1">
      <c r="D40" s="150"/>
      <c r="E40" s="150"/>
      <c r="F40" s="150"/>
      <c r="G40" s="150"/>
      <c r="H40" s="150"/>
      <c r="I40" s="82"/>
      <c r="J40" s="82"/>
      <c r="K40" s="82"/>
      <c r="L40" s="82"/>
      <c r="M40" s="82"/>
      <c r="N40" s="82"/>
      <c r="R40" s="82"/>
    </row>
    <row r="41" spans="2:18" hidden="1">
      <c r="D41" s="150"/>
      <c r="E41" s="150"/>
      <c r="F41" s="150"/>
      <c r="G41" s="150"/>
      <c r="H41" s="150"/>
      <c r="I41" s="82"/>
      <c r="J41" s="82"/>
      <c r="K41" s="82"/>
      <c r="L41" s="82"/>
      <c r="M41" s="82"/>
      <c r="N41" s="82"/>
      <c r="R41" s="82"/>
    </row>
    <row r="42" spans="2:18" hidden="1">
      <c r="D42" s="150"/>
      <c r="E42" s="150"/>
      <c r="F42" s="150"/>
      <c r="G42" s="150"/>
      <c r="H42" s="150"/>
      <c r="I42" s="82"/>
      <c r="J42" s="82"/>
      <c r="K42" s="82"/>
      <c r="L42" s="82"/>
      <c r="M42" s="82"/>
      <c r="N42" s="82"/>
      <c r="R42" s="82"/>
    </row>
    <row r="43" spans="2:18" hidden="1">
      <c r="D43" s="151"/>
      <c r="E43" s="151"/>
      <c r="F43" s="151"/>
      <c r="G43" s="151"/>
      <c r="H43" s="151"/>
      <c r="I43" s="71"/>
      <c r="J43" s="71"/>
      <c r="K43" s="71"/>
      <c r="L43" s="71"/>
      <c r="M43" s="71"/>
      <c r="N43" s="71"/>
      <c r="R43" s="71"/>
    </row>
    <row r="44" spans="2:18" hidden="1">
      <c r="D44" s="152"/>
      <c r="E44" s="152"/>
      <c r="F44" s="152"/>
      <c r="G44" s="152"/>
      <c r="H44" s="152"/>
      <c r="I44" s="80"/>
      <c r="J44" s="80"/>
      <c r="K44" s="80"/>
      <c r="L44" s="80"/>
      <c r="M44" s="80"/>
      <c r="N44" s="80"/>
      <c r="R44" s="80"/>
    </row>
    <row r="46" spans="2:18" hidden="1">
      <c r="C46" s="83"/>
    </row>
    <row r="47" spans="2:18" hidden="1">
      <c r="C47" s="83"/>
      <c r="D47" s="150"/>
      <c r="E47" s="150"/>
      <c r="F47" s="150"/>
      <c r="G47" s="150"/>
      <c r="H47" s="150"/>
      <c r="I47" s="82"/>
      <c r="J47" s="82"/>
      <c r="K47" s="82"/>
      <c r="L47" s="82"/>
      <c r="M47" s="82"/>
      <c r="N47" s="82"/>
      <c r="R47" s="82"/>
    </row>
    <row r="48" spans="2:18" hidden="1">
      <c r="C48" s="83"/>
      <c r="D48" s="151"/>
      <c r="E48" s="151"/>
      <c r="F48" s="151"/>
      <c r="G48" s="151"/>
      <c r="H48" s="151"/>
      <c r="I48" s="71"/>
    </row>
    <row r="49" spans="3:18" hidden="1">
      <c r="C49" s="83"/>
      <c r="D49" s="153"/>
      <c r="E49" s="153"/>
      <c r="F49" s="153"/>
      <c r="G49" s="153"/>
      <c r="H49" s="153"/>
      <c r="I49" s="84"/>
      <c r="J49" s="84"/>
      <c r="K49" s="84"/>
      <c r="L49" s="84"/>
      <c r="M49" s="84"/>
      <c r="N49" s="84"/>
      <c r="R49" s="84"/>
    </row>
    <row r="50" spans="3:18" hidden="1">
      <c r="C50" s="83"/>
      <c r="D50" s="151"/>
      <c r="E50" s="151"/>
      <c r="F50" s="151"/>
      <c r="G50" s="151"/>
      <c r="H50" s="151"/>
      <c r="I50" s="71"/>
      <c r="J50" s="71"/>
      <c r="K50" s="71"/>
      <c r="L50" s="71"/>
      <c r="M50" s="71"/>
      <c r="N50" s="71"/>
      <c r="R50" s="71"/>
    </row>
    <row r="51" spans="3:18" hidden="1">
      <c r="C51" s="83"/>
      <c r="D51" s="154"/>
      <c r="E51" s="154"/>
      <c r="F51" s="154"/>
      <c r="G51" s="154"/>
      <c r="H51" s="154"/>
      <c r="I51" s="85"/>
      <c r="J51" s="85"/>
      <c r="K51" s="85"/>
      <c r="L51" s="85"/>
      <c r="M51" s="85"/>
      <c r="N51" s="85"/>
      <c r="R51" s="85"/>
    </row>
    <row r="52" spans="3:18" hidden="1">
      <c r="C52" s="83"/>
      <c r="D52" s="155"/>
      <c r="E52" s="155"/>
      <c r="F52" s="155"/>
      <c r="G52" s="155"/>
      <c r="H52" s="155"/>
      <c r="I52" s="86"/>
      <c r="J52" s="86"/>
      <c r="K52" s="86"/>
      <c r="L52" s="86"/>
      <c r="M52" s="86"/>
      <c r="N52" s="86"/>
      <c r="R52" s="86"/>
    </row>
  </sheetData>
  <phoneticPr fontId="32" type="noConversion"/>
  <pageMargins left="0.7" right="0.7" top="0.75" bottom="0.75" header="0.3" footer="0.3"/>
  <pageSetup paperSize="9" scale="5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EBBA-7148-46B1-8C43-1BBE2423DA4E}">
  <dimension ref="A1:M71"/>
  <sheetViews>
    <sheetView zoomScale="70" zoomScaleNormal="70" zoomScaleSheetLayoutView="100" workbookViewId="0">
      <selection activeCell="B1" sqref="B1"/>
    </sheetView>
  </sheetViews>
  <sheetFormatPr defaultColWidth="8.88671875" defaultRowHeight="14.4" zeroHeight="1" outlineLevelRow="2" outlineLevelCol="1"/>
  <cols>
    <col min="1" max="1" width="5.88671875" style="1" customWidth="1"/>
    <col min="2" max="2" width="42.77734375" style="1" customWidth="1"/>
    <col min="3" max="3" width="38.21875" style="1" customWidth="1" outlineLevel="1"/>
    <col min="4" max="5" width="14.33203125" style="1" customWidth="1"/>
    <col min="6" max="7" width="11.88671875" style="1" customWidth="1"/>
    <col min="8" max="8" width="14.33203125" style="1" bestFit="1" customWidth="1"/>
    <col min="9" max="11" width="15.44140625" style="1" customWidth="1"/>
    <col min="12" max="13" width="15.44140625" style="1" bestFit="1" customWidth="1"/>
    <col min="14" max="16384" width="8.88671875" style="1"/>
  </cols>
  <sheetData>
    <row r="1" spans="1:13" s="4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4" customFormat="1" ht="24.6" thickBot="1">
      <c r="A2" s="1"/>
      <c r="B2" s="22" t="s">
        <v>21</v>
      </c>
      <c r="C2" s="23" t="s">
        <v>150</v>
      </c>
      <c r="D2" s="30" t="s">
        <v>348</v>
      </c>
      <c r="E2" s="24" t="s">
        <v>347</v>
      </c>
      <c r="F2" s="24" t="s">
        <v>357</v>
      </c>
      <c r="G2" s="24" t="s">
        <v>403</v>
      </c>
      <c r="H2" s="24" t="s">
        <v>345</v>
      </c>
      <c r="I2" s="29" t="s">
        <v>346</v>
      </c>
      <c r="J2" s="29" t="s">
        <v>351</v>
      </c>
      <c r="K2" s="29" t="s">
        <v>402</v>
      </c>
      <c r="L2" s="29" t="s">
        <v>424</v>
      </c>
      <c r="M2" s="29" t="s">
        <v>450</v>
      </c>
    </row>
    <row r="3" spans="1:13" s="4" customFormat="1" ht="15" outlineLevel="2" thickBot="1">
      <c r="A3" s="1"/>
      <c r="B3" s="31" t="s">
        <v>48</v>
      </c>
      <c r="C3" s="8" t="s">
        <v>185</v>
      </c>
      <c r="D3" s="134"/>
      <c r="E3" s="134"/>
      <c r="F3" s="134"/>
      <c r="G3" s="134"/>
      <c r="H3" s="134"/>
      <c r="I3" s="135"/>
      <c r="J3" s="135"/>
      <c r="K3" s="135"/>
      <c r="L3" s="135"/>
      <c r="M3" s="135"/>
    </row>
    <row r="4" spans="1:13" s="4" customFormat="1" ht="15" outlineLevel="2" thickBot="1">
      <c r="A4" s="1"/>
      <c r="B4" s="31" t="s">
        <v>0</v>
      </c>
      <c r="C4" s="8" t="s">
        <v>186</v>
      </c>
      <c r="D4" s="134"/>
      <c r="E4" s="134"/>
      <c r="F4" s="134"/>
      <c r="G4" s="134"/>
      <c r="H4" s="134"/>
      <c r="I4" s="135"/>
      <c r="J4" s="135"/>
      <c r="K4" s="135"/>
      <c r="L4" s="135"/>
      <c r="M4" s="135"/>
    </row>
    <row r="5" spans="1:13" s="4" customFormat="1" ht="15" outlineLevel="2" thickBot="1">
      <c r="A5" s="1"/>
      <c r="B5" s="32" t="s">
        <v>49</v>
      </c>
      <c r="C5" s="9" t="s">
        <v>187</v>
      </c>
      <c r="D5" s="136">
        <v>7600682</v>
      </c>
      <c r="E5" s="136">
        <v>7542064</v>
      </c>
      <c r="F5" s="136">
        <v>11232793</v>
      </c>
      <c r="G5" s="136">
        <v>13121074</v>
      </c>
      <c r="H5" s="136">
        <v>13377526</v>
      </c>
      <c r="I5" s="74">
        <v>13560504</v>
      </c>
      <c r="J5" s="74">
        <v>16720011</v>
      </c>
      <c r="K5" s="74">
        <v>21152707</v>
      </c>
      <c r="L5" s="74">
        <v>21000710</v>
      </c>
      <c r="M5" s="74">
        <v>21126036</v>
      </c>
    </row>
    <row r="6" spans="1:13" s="4" customFormat="1" ht="15" outlineLevel="2" thickBot="1">
      <c r="A6" s="1"/>
      <c r="B6" s="32" t="s">
        <v>50</v>
      </c>
      <c r="C6" s="9" t="s">
        <v>188</v>
      </c>
      <c r="D6" s="136">
        <v>1833469</v>
      </c>
      <c r="E6" s="136">
        <v>1679782</v>
      </c>
      <c r="F6" s="136">
        <v>2242777</v>
      </c>
      <c r="G6" s="136">
        <v>2606308</v>
      </c>
      <c r="H6" s="136">
        <v>2827578</v>
      </c>
      <c r="I6" s="74">
        <v>4043945</v>
      </c>
      <c r="J6" s="74">
        <v>3694133</v>
      </c>
      <c r="K6" s="74">
        <v>3364599</v>
      </c>
      <c r="L6" s="74">
        <v>2695018</v>
      </c>
      <c r="M6" s="74">
        <v>2891580</v>
      </c>
    </row>
    <row r="7" spans="1:13" s="4" customFormat="1" ht="15" outlineLevel="2" thickBot="1">
      <c r="A7" s="1"/>
      <c r="B7" s="32" t="s">
        <v>51</v>
      </c>
      <c r="C7" s="9" t="s">
        <v>189</v>
      </c>
      <c r="D7" s="136">
        <v>7657595</v>
      </c>
      <c r="E7" s="136">
        <v>7640668</v>
      </c>
      <c r="F7" s="136">
        <v>4646741</v>
      </c>
      <c r="G7" s="136">
        <v>5365987</v>
      </c>
      <c r="H7" s="136">
        <v>4593643</v>
      </c>
      <c r="I7" s="74">
        <v>4483608</v>
      </c>
      <c r="J7" s="74">
        <v>5161725</v>
      </c>
      <c r="K7" s="74">
        <v>2116874</v>
      </c>
      <c r="L7" s="74">
        <v>2170017</v>
      </c>
      <c r="M7" s="74">
        <v>2527631</v>
      </c>
    </row>
    <row r="8" spans="1:13" s="4" customFormat="1" ht="15" outlineLevel="2" thickBot="1">
      <c r="A8" s="1"/>
      <c r="B8" s="32" t="s">
        <v>1</v>
      </c>
      <c r="C8" s="9" t="s">
        <v>1</v>
      </c>
      <c r="D8" s="136">
        <v>898738</v>
      </c>
      <c r="E8" s="136">
        <v>898738</v>
      </c>
      <c r="F8" s="136">
        <v>898738</v>
      </c>
      <c r="G8" s="136">
        <v>898738</v>
      </c>
      <c r="H8" s="136">
        <v>898738</v>
      </c>
      <c r="I8" s="74">
        <v>898738</v>
      </c>
      <c r="J8" s="74">
        <v>934883</v>
      </c>
      <c r="K8" s="74">
        <v>937130</v>
      </c>
      <c r="L8" s="74">
        <v>935202</v>
      </c>
      <c r="M8" s="74">
        <v>1702019</v>
      </c>
    </row>
    <row r="9" spans="1:13" s="4" customFormat="1" ht="15" outlineLevel="2" thickBot="1">
      <c r="A9" s="1"/>
      <c r="B9" s="32" t="s">
        <v>431</v>
      </c>
      <c r="C9" s="9" t="s">
        <v>432</v>
      </c>
      <c r="D9" s="136">
        <v>3752964</v>
      </c>
      <c r="E9" s="136">
        <v>3581855</v>
      </c>
      <c r="F9" s="136">
        <v>3407860</v>
      </c>
      <c r="G9" s="136">
        <v>3235395</v>
      </c>
      <c r="H9" s="136">
        <v>3047330</v>
      </c>
      <c r="I9" s="74">
        <v>2868613</v>
      </c>
      <c r="J9" s="74">
        <v>2721957</v>
      </c>
      <c r="K9" s="74">
        <v>2575579</v>
      </c>
      <c r="L9" s="74">
        <v>2400725</v>
      </c>
      <c r="M9" s="74">
        <v>2360279</v>
      </c>
    </row>
    <row r="10" spans="1:13" s="4" customFormat="1" ht="15" outlineLevel="2" thickBot="1">
      <c r="A10" s="1"/>
      <c r="B10" s="32" t="s">
        <v>356</v>
      </c>
      <c r="C10" s="9" t="s">
        <v>430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74">
        <v>0</v>
      </c>
      <c r="J10" s="74">
        <v>1850000</v>
      </c>
      <c r="K10" s="74">
        <v>1943974</v>
      </c>
      <c r="L10" s="74">
        <v>2167718</v>
      </c>
      <c r="M10" s="74">
        <v>2858281</v>
      </c>
    </row>
    <row r="11" spans="1:13" s="4" customFormat="1" ht="15" outlineLevel="2" thickBot="1">
      <c r="A11" s="1"/>
      <c r="B11" s="32" t="s">
        <v>2</v>
      </c>
      <c r="C11" s="9" t="s">
        <v>190</v>
      </c>
      <c r="D11" s="136">
        <v>13241</v>
      </c>
      <c r="E11" s="136">
        <v>4938</v>
      </c>
      <c r="F11" s="136">
        <v>6609</v>
      </c>
      <c r="G11" s="136">
        <v>28591</v>
      </c>
      <c r="H11" s="136">
        <v>67985</v>
      </c>
      <c r="I11" s="74">
        <v>108126</v>
      </c>
      <c r="J11" s="74">
        <v>151127</v>
      </c>
      <c r="K11" s="74">
        <v>166438</v>
      </c>
      <c r="L11" s="74">
        <v>214661</v>
      </c>
      <c r="M11" s="74">
        <v>227591</v>
      </c>
    </row>
    <row r="12" spans="1:13" s="4" customFormat="1" ht="15" outlineLevel="2" thickBot="1">
      <c r="A12" s="1"/>
      <c r="B12" s="32" t="s">
        <v>52</v>
      </c>
      <c r="C12" s="9" t="s">
        <v>191</v>
      </c>
      <c r="D12" s="136">
        <v>0</v>
      </c>
      <c r="E12" s="136">
        <v>0</v>
      </c>
      <c r="F12" s="136">
        <v>0</v>
      </c>
      <c r="G12" s="136">
        <v>0</v>
      </c>
      <c r="H12" s="136">
        <v>288975</v>
      </c>
      <c r="I12" s="74">
        <v>412701</v>
      </c>
      <c r="J12" s="74">
        <v>401263</v>
      </c>
      <c r="K12" s="74">
        <v>459658</v>
      </c>
      <c r="L12" s="74">
        <v>378544</v>
      </c>
      <c r="M12" s="74">
        <v>7291131</v>
      </c>
    </row>
    <row r="13" spans="1:13" s="4" customFormat="1" ht="15" outlineLevel="2" thickBot="1">
      <c r="A13" s="1"/>
      <c r="B13" s="32" t="s">
        <v>451</v>
      </c>
      <c r="C13" s="9" t="s">
        <v>452</v>
      </c>
      <c r="D13" s="136">
        <v>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74">
        <v>12420</v>
      </c>
    </row>
    <row r="14" spans="1:13" s="4" customFormat="1" ht="15" outlineLevel="2" thickBot="1">
      <c r="A14" s="1"/>
      <c r="B14" s="32" t="s">
        <v>53</v>
      </c>
      <c r="C14" s="9" t="s">
        <v>192</v>
      </c>
      <c r="D14" s="136">
        <v>2200</v>
      </c>
      <c r="E14" s="136">
        <v>2200</v>
      </c>
      <c r="F14" s="136">
        <v>2200</v>
      </c>
      <c r="G14" s="136">
        <v>2200</v>
      </c>
      <c r="H14" s="136">
        <v>2200</v>
      </c>
      <c r="I14" s="74">
        <v>2200</v>
      </c>
      <c r="J14" s="74">
        <v>2200</v>
      </c>
      <c r="K14" s="74">
        <v>2200</v>
      </c>
      <c r="L14" s="74">
        <v>2200</v>
      </c>
      <c r="M14" s="74">
        <v>3277</v>
      </c>
    </row>
    <row r="15" spans="1:13" s="4" customFormat="1" ht="15" outlineLevel="2" thickBot="1">
      <c r="A15" s="1"/>
      <c r="B15" s="32" t="s">
        <v>54</v>
      </c>
      <c r="C15" s="9" t="s">
        <v>193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</row>
    <row r="16" spans="1:13" s="4" customFormat="1" ht="15" outlineLevel="2" thickBot="1">
      <c r="A16" s="1"/>
      <c r="B16" s="33" t="s">
        <v>55</v>
      </c>
      <c r="C16" s="10" t="s">
        <v>194</v>
      </c>
      <c r="D16" s="137">
        <v>21758889</v>
      </c>
      <c r="E16" s="137">
        <v>21350245</v>
      </c>
      <c r="F16" s="137">
        <v>22437718</v>
      </c>
      <c r="G16" s="137">
        <v>25258293</v>
      </c>
      <c r="H16" s="137">
        <v>25103975</v>
      </c>
      <c r="I16" s="137">
        <v>26378435</v>
      </c>
      <c r="J16" s="137">
        <v>31637299</v>
      </c>
      <c r="K16" s="137">
        <v>32719159</v>
      </c>
      <c r="L16" s="137">
        <v>31964795</v>
      </c>
      <c r="M16" s="137">
        <v>41000245</v>
      </c>
    </row>
    <row r="17" spans="1:13" s="4" customFormat="1" ht="15" outlineLevel="2" thickBot="1">
      <c r="A17" s="1"/>
      <c r="B17" s="31" t="s">
        <v>3</v>
      </c>
      <c r="C17" s="8" t="s">
        <v>195</v>
      </c>
      <c r="D17" s="134"/>
      <c r="E17" s="134"/>
      <c r="F17" s="134"/>
      <c r="G17" s="134"/>
      <c r="H17" s="138"/>
      <c r="I17" s="135"/>
      <c r="J17" s="135"/>
      <c r="K17" s="135"/>
      <c r="L17" s="135"/>
      <c r="M17" s="135"/>
    </row>
    <row r="18" spans="1:13" s="4" customFormat="1" ht="15" outlineLevel="2" thickBot="1">
      <c r="A18" s="1"/>
      <c r="B18" s="32" t="s">
        <v>56</v>
      </c>
      <c r="C18" s="9" t="s">
        <v>196</v>
      </c>
      <c r="D18" s="136">
        <v>22245246</v>
      </c>
      <c r="E18" s="136">
        <v>24094174</v>
      </c>
      <c r="F18" s="136">
        <v>24017436</v>
      </c>
      <c r="G18" s="136">
        <v>20762181</v>
      </c>
      <c r="H18" s="136">
        <v>24127997</v>
      </c>
      <c r="I18" s="74">
        <v>25794353</v>
      </c>
      <c r="J18" s="74">
        <v>36982056</v>
      </c>
      <c r="K18" s="74">
        <v>29850648</v>
      </c>
      <c r="L18" s="74">
        <v>54998395</v>
      </c>
      <c r="M18" s="74">
        <v>53120633</v>
      </c>
    </row>
    <row r="19" spans="1:13" s="4" customFormat="1" ht="15" outlineLevel="2" thickBot="1">
      <c r="A19" s="1"/>
      <c r="B19" s="32" t="s">
        <v>57</v>
      </c>
      <c r="C19" s="9" t="s">
        <v>197</v>
      </c>
      <c r="D19" s="136">
        <v>70628</v>
      </c>
      <c r="E19" s="136">
        <v>61999</v>
      </c>
      <c r="F19" s="136">
        <v>68854</v>
      </c>
      <c r="G19" s="136">
        <v>144227</v>
      </c>
      <c r="H19" s="136">
        <v>111708</v>
      </c>
      <c r="I19" s="74">
        <v>130134</v>
      </c>
      <c r="J19" s="74">
        <v>153321</v>
      </c>
      <c r="K19" s="74">
        <v>182334</v>
      </c>
      <c r="L19" s="74">
        <v>166102</v>
      </c>
      <c r="M19" s="74">
        <v>171979</v>
      </c>
    </row>
    <row r="20" spans="1:13" s="4" customFormat="1" ht="15" outlineLevel="2" thickBot="1">
      <c r="A20" s="1"/>
      <c r="B20" s="32" t="s">
        <v>4</v>
      </c>
      <c r="C20" s="9" t="s">
        <v>433</v>
      </c>
      <c r="D20" s="136">
        <v>4477784</v>
      </c>
      <c r="E20" s="136">
        <v>8404880</v>
      </c>
      <c r="F20" s="136">
        <v>7343834</v>
      </c>
      <c r="G20" s="136">
        <v>6502417</v>
      </c>
      <c r="H20" s="136">
        <v>5179198</v>
      </c>
      <c r="I20" s="74">
        <v>10689259</v>
      </c>
      <c r="J20" s="74">
        <v>11469039</v>
      </c>
      <c r="K20" s="74">
        <v>11182168</v>
      </c>
      <c r="L20" s="74">
        <v>8690787</v>
      </c>
      <c r="M20" s="74">
        <v>17545433</v>
      </c>
    </row>
    <row r="21" spans="1:13" s="4" customFormat="1" ht="15" outlineLevel="2" thickBot="1">
      <c r="A21" s="1"/>
      <c r="B21" s="32" t="s">
        <v>434</v>
      </c>
      <c r="C21" s="9" t="s">
        <v>435</v>
      </c>
      <c r="D21" s="136">
        <v>0</v>
      </c>
      <c r="E21" s="136">
        <v>0</v>
      </c>
      <c r="F21" s="136">
        <v>3613862</v>
      </c>
      <c r="G21" s="136">
        <v>6620215</v>
      </c>
      <c r="H21" s="136">
        <v>3315735</v>
      </c>
      <c r="I21" s="74">
        <v>2335052</v>
      </c>
      <c r="J21" s="74">
        <v>2392852</v>
      </c>
      <c r="K21" s="74">
        <v>2690921</v>
      </c>
      <c r="L21" s="74">
        <v>1681843</v>
      </c>
      <c r="M21" s="74">
        <v>30730</v>
      </c>
    </row>
    <row r="22" spans="1:13" s="4" customFormat="1" ht="15" outlineLevel="2" thickBot="1">
      <c r="A22" s="1"/>
      <c r="B22" s="32" t="s">
        <v>58</v>
      </c>
      <c r="C22" s="9" t="s">
        <v>198</v>
      </c>
      <c r="D22" s="136">
        <v>155374</v>
      </c>
      <c r="E22" s="136">
        <v>230251</v>
      </c>
      <c r="F22" s="136">
        <v>180156</v>
      </c>
      <c r="G22" s="136">
        <v>178161</v>
      </c>
      <c r="H22" s="136">
        <v>48512</v>
      </c>
      <c r="I22" s="74">
        <v>93151</v>
      </c>
      <c r="J22" s="74">
        <v>62528</v>
      </c>
      <c r="K22" s="74">
        <v>131159</v>
      </c>
      <c r="L22" s="74">
        <v>65950</v>
      </c>
      <c r="M22" s="74">
        <v>74625</v>
      </c>
    </row>
    <row r="23" spans="1:13" s="4" customFormat="1" ht="15" outlineLevel="2" thickBot="1">
      <c r="A23" s="1"/>
      <c r="B23" s="32" t="s">
        <v>59</v>
      </c>
      <c r="C23" s="9" t="s">
        <v>199</v>
      </c>
      <c r="D23" s="136">
        <v>0</v>
      </c>
      <c r="E23" s="136">
        <v>0</v>
      </c>
      <c r="F23" s="136">
        <v>0</v>
      </c>
      <c r="G23" s="136">
        <v>0</v>
      </c>
      <c r="H23" s="136">
        <v>425386</v>
      </c>
      <c r="I23" s="74">
        <v>664113</v>
      </c>
      <c r="J23" s="74">
        <v>629662</v>
      </c>
      <c r="K23" s="74">
        <v>577241</v>
      </c>
      <c r="L23" s="74">
        <v>523264</v>
      </c>
      <c r="M23" s="74">
        <v>3883302</v>
      </c>
    </row>
    <row r="24" spans="1:13" s="4" customFormat="1" ht="15" outlineLevel="2" thickBot="1">
      <c r="A24" s="1"/>
      <c r="B24" s="32" t="s">
        <v>60</v>
      </c>
      <c r="C24" s="9" t="s">
        <v>200</v>
      </c>
      <c r="D24" s="136">
        <v>35</v>
      </c>
      <c r="E24" s="136">
        <v>35</v>
      </c>
      <c r="F24" s="136">
        <v>34</v>
      </c>
      <c r="G24" s="136">
        <v>0</v>
      </c>
      <c r="H24" s="136">
        <v>0</v>
      </c>
      <c r="I24" s="74">
        <v>-41</v>
      </c>
      <c r="J24" s="74">
        <v>29</v>
      </c>
      <c r="K24" s="74">
        <v>0</v>
      </c>
      <c r="L24" s="74">
        <v>0</v>
      </c>
      <c r="M24" s="74">
        <v>2175</v>
      </c>
    </row>
    <row r="25" spans="1:13" s="4" customFormat="1" ht="15" outlineLevel="2" thickBot="1">
      <c r="A25" s="1"/>
      <c r="B25" s="32" t="s">
        <v>61</v>
      </c>
      <c r="C25" s="9" t="s">
        <v>201</v>
      </c>
      <c r="D25" s="136">
        <v>2063095</v>
      </c>
      <c r="E25" s="136">
        <v>2516064</v>
      </c>
      <c r="F25" s="136">
        <v>4140826</v>
      </c>
      <c r="G25" s="136">
        <v>3244353</v>
      </c>
      <c r="H25" s="136">
        <v>3149567</v>
      </c>
      <c r="I25" s="74">
        <v>3342630</v>
      </c>
      <c r="J25" s="74">
        <v>3543092</v>
      </c>
      <c r="K25" s="74">
        <v>4231020</v>
      </c>
      <c r="L25" s="74">
        <v>3486632</v>
      </c>
      <c r="M25" s="74">
        <v>3782098</v>
      </c>
    </row>
    <row r="26" spans="1:13" s="4" customFormat="1" ht="15" outlineLevel="2" thickBot="1">
      <c r="A26" s="1"/>
      <c r="B26" s="32" t="s">
        <v>62</v>
      </c>
      <c r="C26" s="9" t="s">
        <v>202</v>
      </c>
      <c r="D26" s="136">
        <v>1842984</v>
      </c>
      <c r="E26" s="136">
        <v>3930792</v>
      </c>
      <c r="F26" s="136">
        <v>6213652</v>
      </c>
      <c r="G26" s="136">
        <v>5311232</v>
      </c>
      <c r="H26" s="136">
        <v>2135230</v>
      </c>
      <c r="I26" s="74">
        <v>5633301</v>
      </c>
      <c r="J26" s="74">
        <v>7144936</v>
      </c>
      <c r="K26" s="74">
        <v>11229666</v>
      </c>
      <c r="L26" s="74">
        <v>15127811</v>
      </c>
      <c r="M26" s="74">
        <v>8518538</v>
      </c>
    </row>
    <row r="27" spans="1:13" s="4" customFormat="1" ht="15" outlineLevel="2" thickBot="1">
      <c r="A27" s="1"/>
      <c r="B27" s="32" t="s">
        <v>5</v>
      </c>
      <c r="C27" s="9" t="s">
        <v>203</v>
      </c>
      <c r="D27" s="136">
        <v>72885</v>
      </c>
      <c r="E27" s="136">
        <v>27257</v>
      </c>
      <c r="F27" s="136">
        <v>11640</v>
      </c>
      <c r="G27" s="136">
        <v>195090</v>
      </c>
      <c r="H27" s="136">
        <v>70264</v>
      </c>
      <c r="I27" s="74">
        <v>180869</v>
      </c>
      <c r="J27" s="74">
        <v>116754</v>
      </c>
      <c r="K27" s="74">
        <v>298384</v>
      </c>
      <c r="L27" s="74">
        <v>91657</v>
      </c>
      <c r="M27" s="74">
        <v>254768</v>
      </c>
    </row>
    <row r="28" spans="1:13" s="4" customFormat="1" ht="15" outlineLevel="2" thickBot="1">
      <c r="A28" s="1"/>
      <c r="B28" s="32" t="s">
        <v>63</v>
      </c>
      <c r="C28" s="9" t="s">
        <v>204</v>
      </c>
      <c r="D28" s="136">
        <v>5076070</v>
      </c>
      <c r="E28" s="136">
        <v>11520982</v>
      </c>
      <c r="F28" s="136">
        <v>6830210</v>
      </c>
      <c r="G28" s="136">
        <v>12803500</v>
      </c>
      <c r="H28" s="136">
        <v>24698967</v>
      </c>
      <c r="I28" s="74">
        <v>29724420</v>
      </c>
      <c r="J28" s="74">
        <v>19199786</v>
      </c>
      <c r="K28" s="74">
        <v>20397987</v>
      </c>
      <c r="L28" s="74">
        <v>16886900</v>
      </c>
      <c r="M28" s="74">
        <v>15627480</v>
      </c>
    </row>
    <row r="29" spans="1:13" s="4" customFormat="1" ht="15" outlineLevel="2" thickBot="1">
      <c r="A29" s="1"/>
      <c r="B29" s="33" t="s">
        <v>64</v>
      </c>
      <c r="C29" s="10" t="s">
        <v>205</v>
      </c>
      <c r="D29" s="137">
        <v>36004101</v>
      </c>
      <c r="E29" s="137">
        <v>50786434</v>
      </c>
      <c r="F29" s="137">
        <v>52420504</v>
      </c>
      <c r="G29" s="137">
        <v>55761376</v>
      </c>
      <c r="H29" s="137">
        <v>63262564</v>
      </c>
      <c r="I29" s="137">
        <v>78587241</v>
      </c>
      <c r="J29" s="137">
        <v>81694055</v>
      </c>
      <c r="K29" s="137">
        <v>80771528</v>
      </c>
      <c r="L29" s="137">
        <v>101719341</v>
      </c>
      <c r="M29" s="137">
        <v>103011761</v>
      </c>
    </row>
    <row r="30" spans="1:13" s="4" customFormat="1" ht="15" outlineLevel="2" thickBot="1">
      <c r="A30" s="1"/>
      <c r="B30" s="32" t="s">
        <v>65</v>
      </c>
      <c r="C30" s="9" t="s">
        <v>206</v>
      </c>
      <c r="D30" s="136">
        <v>0</v>
      </c>
      <c r="E30" s="136">
        <v>0</v>
      </c>
      <c r="F30" s="136">
        <v>0</v>
      </c>
      <c r="G30" s="136">
        <v>0</v>
      </c>
      <c r="H30" s="136">
        <v>610000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</row>
    <row r="31" spans="1:13" s="4" customFormat="1" ht="15" outlineLevel="2" thickBot="1">
      <c r="A31" s="1"/>
      <c r="B31" s="31" t="s">
        <v>66</v>
      </c>
      <c r="C31" s="8" t="s">
        <v>207</v>
      </c>
      <c r="D31" s="135">
        <v>57762990</v>
      </c>
      <c r="E31" s="135">
        <v>72136679</v>
      </c>
      <c r="F31" s="135">
        <v>74858222</v>
      </c>
      <c r="G31" s="135">
        <v>81019669</v>
      </c>
      <c r="H31" s="135">
        <v>88976539</v>
      </c>
      <c r="I31" s="135">
        <v>104965676</v>
      </c>
      <c r="J31" s="135">
        <v>113331354</v>
      </c>
      <c r="K31" s="135">
        <v>113490687</v>
      </c>
      <c r="L31" s="135">
        <v>133684136</v>
      </c>
      <c r="M31" s="135">
        <v>144012006</v>
      </c>
    </row>
    <row r="32" spans="1:13" s="4" customFormat="1" ht="15" outlineLevel="2" thickBot="1">
      <c r="A32" s="1"/>
      <c r="B32" s="34"/>
      <c r="C32" s="11"/>
      <c r="D32" s="140"/>
      <c r="E32" s="140"/>
      <c r="F32" s="140"/>
      <c r="G32" s="140"/>
      <c r="H32" s="141"/>
      <c r="I32" s="142"/>
      <c r="J32" s="142"/>
      <c r="K32" s="142"/>
      <c r="L32" s="142"/>
      <c r="M32" s="142"/>
    </row>
    <row r="33" spans="1:13" s="4" customFormat="1" ht="15" outlineLevel="2" thickBot="1">
      <c r="A33" s="1"/>
      <c r="B33" s="31" t="s">
        <v>67</v>
      </c>
      <c r="C33" s="8" t="s">
        <v>208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 s="4" customFormat="1" ht="15" outlineLevel="1" thickBot="1">
      <c r="A34" s="1"/>
      <c r="B34" s="36" t="s">
        <v>68</v>
      </c>
      <c r="C34" s="13" t="s">
        <v>209</v>
      </c>
      <c r="D34" s="136">
        <v>4053921</v>
      </c>
      <c r="E34" s="136">
        <v>4053921</v>
      </c>
      <c r="F34" s="136">
        <v>4246421</v>
      </c>
      <c r="G34" s="136">
        <v>4246421</v>
      </c>
      <c r="H34" s="136">
        <v>5314797</v>
      </c>
      <c r="I34" s="74">
        <v>5314797</v>
      </c>
      <c r="J34" s="74">
        <v>5314797</v>
      </c>
      <c r="K34" s="74">
        <v>5528613</v>
      </c>
      <c r="L34" s="74">
        <v>5528613</v>
      </c>
      <c r="M34" s="74">
        <v>5528613</v>
      </c>
    </row>
    <row r="35" spans="1:13" s="4" customFormat="1" ht="15" outlineLevel="1" thickBot="1">
      <c r="A35" s="1"/>
      <c r="B35" s="36" t="s">
        <v>19</v>
      </c>
      <c r="C35" s="13" t="s">
        <v>210</v>
      </c>
      <c r="D35" s="136">
        <v>3363760</v>
      </c>
      <c r="E35" s="136">
        <v>3363760</v>
      </c>
      <c r="F35" s="136">
        <v>4913738</v>
      </c>
      <c r="G35" s="136">
        <v>4913738</v>
      </c>
      <c r="H35" s="136">
        <v>13680790</v>
      </c>
      <c r="I35" s="74">
        <v>13680790</v>
      </c>
      <c r="J35" s="74">
        <v>13680790</v>
      </c>
      <c r="K35" s="74">
        <v>15590908</v>
      </c>
      <c r="L35" s="74">
        <v>16027021</v>
      </c>
      <c r="M35" s="74">
        <v>16027021</v>
      </c>
    </row>
    <row r="36" spans="1:13" s="4" customFormat="1" ht="15" outlineLevel="1" thickBot="1">
      <c r="A36" s="1"/>
      <c r="B36" s="36" t="s">
        <v>6</v>
      </c>
      <c r="C36" s="13" t="s">
        <v>211</v>
      </c>
      <c r="D36" s="136">
        <v>252423</v>
      </c>
      <c r="E36" s="136">
        <v>296968</v>
      </c>
      <c r="F36" s="136">
        <v>347384</v>
      </c>
      <c r="G36" s="136">
        <v>386440</v>
      </c>
      <c r="H36" s="136">
        <v>288266</v>
      </c>
      <c r="I36" s="74">
        <v>324592</v>
      </c>
      <c r="J36" s="74">
        <v>369522</v>
      </c>
      <c r="K36" s="74">
        <v>104569</v>
      </c>
      <c r="L36" s="74">
        <v>108970</v>
      </c>
      <c r="M36" s="74">
        <v>141089</v>
      </c>
    </row>
    <row r="37" spans="1:13" s="4" customFormat="1" ht="15" outlineLevel="1" thickBot="1">
      <c r="A37" s="1"/>
      <c r="B37" s="36" t="s">
        <v>69</v>
      </c>
      <c r="C37" s="13" t="s">
        <v>212</v>
      </c>
      <c r="D37" s="136">
        <v>-1301678</v>
      </c>
      <c r="E37" s="136">
        <v>-1301678</v>
      </c>
      <c r="F37" s="136">
        <v>-64976</v>
      </c>
      <c r="G37" s="136">
        <v>-64976</v>
      </c>
      <c r="H37" s="136">
        <v>-567954</v>
      </c>
      <c r="I37" s="74">
        <v>-567954</v>
      </c>
      <c r="J37" s="74">
        <v>-567954</v>
      </c>
      <c r="K37" s="74">
        <v>-64976</v>
      </c>
      <c r="L37" s="74">
        <v>-523890</v>
      </c>
      <c r="M37" s="74">
        <v>-304091</v>
      </c>
    </row>
    <row r="38" spans="1:13" s="4" customFormat="1" ht="15" outlineLevel="1" thickBot="1">
      <c r="A38" s="1"/>
      <c r="B38" s="36" t="s">
        <v>70</v>
      </c>
      <c r="C38" s="13" t="s">
        <v>213</v>
      </c>
      <c r="D38" s="136">
        <v>40303</v>
      </c>
      <c r="E38" s="136">
        <v>35160</v>
      </c>
      <c r="F38" s="136">
        <v>33829</v>
      </c>
      <c r="G38" s="136">
        <v>26915</v>
      </c>
      <c r="H38" s="136">
        <v>22076</v>
      </c>
      <c r="I38" s="74">
        <v>132055</v>
      </c>
      <c r="J38" s="74">
        <v>483581</v>
      </c>
      <c r="K38" s="74">
        <v>872469</v>
      </c>
      <c r="L38" s="74">
        <v>521240</v>
      </c>
      <c r="M38" s="74">
        <v>208107</v>
      </c>
    </row>
    <row r="39" spans="1:13" s="4" customFormat="1" ht="15" outlineLevel="1" thickBot="1">
      <c r="A39" s="1"/>
      <c r="B39" s="36" t="s">
        <v>71</v>
      </c>
      <c r="C39" s="13" t="s">
        <v>214</v>
      </c>
      <c r="D39" s="136">
        <v>1256667</v>
      </c>
      <c r="E39" s="136">
        <v>1590722</v>
      </c>
      <c r="F39" s="136">
        <v>1891004</v>
      </c>
      <c r="G39" s="136">
        <v>2863860</v>
      </c>
      <c r="H39" s="136">
        <v>4493540</v>
      </c>
      <c r="I39" s="74">
        <v>6354006</v>
      </c>
      <c r="J39" s="74">
        <v>8378364</v>
      </c>
      <c r="K39" s="74">
        <v>11670377</v>
      </c>
      <c r="L39" s="74">
        <v>12619089</v>
      </c>
      <c r="M39" s="74">
        <v>17614581</v>
      </c>
    </row>
    <row r="40" spans="1:13" s="4" customFormat="1" ht="15" outlineLevel="2" thickBot="1">
      <c r="A40" s="1"/>
      <c r="B40" s="31" t="s">
        <v>15</v>
      </c>
      <c r="C40" s="8" t="s">
        <v>215</v>
      </c>
      <c r="D40" s="135">
        <v>7665396</v>
      </c>
      <c r="E40" s="135">
        <v>8038853</v>
      </c>
      <c r="F40" s="135">
        <v>11367400</v>
      </c>
      <c r="G40" s="135">
        <v>12372398</v>
      </c>
      <c r="H40" s="135">
        <v>23231515</v>
      </c>
      <c r="I40" s="135">
        <v>25238286</v>
      </c>
      <c r="J40" s="135">
        <v>27659100</v>
      </c>
      <c r="K40" s="135">
        <v>33701960</v>
      </c>
      <c r="L40" s="135">
        <v>34281043</v>
      </c>
      <c r="M40" s="135">
        <v>39215320</v>
      </c>
    </row>
    <row r="41" spans="1:13" s="4" customFormat="1" ht="15" outlineLevel="1" thickBot="1">
      <c r="A41" s="1"/>
      <c r="B41" s="36" t="s">
        <v>72</v>
      </c>
      <c r="C41" s="13" t="s">
        <v>216</v>
      </c>
      <c r="D41" s="136">
        <v>1065678</v>
      </c>
      <c r="E41" s="136">
        <v>930018</v>
      </c>
      <c r="F41" s="136">
        <v>959790</v>
      </c>
      <c r="G41" s="136">
        <v>1000030</v>
      </c>
      <c r="H41" s="136">
        <v>1040155</v>
      </c>
      <c r="I41" s="74">
        <v>1128336</v>
      </c>
      <c r="J41" s="74">
        <v>1058050</v>
      </c>
      <c r="K41" s="74">
        <v>1128369</v>
      </c>
      <c r="L41" s="74">
        <v>1184057</v>
      </c>
      <c r="M41" s="74">
        <v>893903</v>
      </c>
    </row>
    <row r="42" spans="1:13" s="4" customFormat="1" ht="15" outlineLevel="2" thickBot="1">
      <c r="A42" s="1"/>
      <c r="B42" s="31" t="s">
        <v>73</v>
      </c>
      <c r="C42" s="8" t="s">
        <v>217</v>
      </c>
      <c r="D42" s="135">
        <v>8731074</v>
      </c>
      <c r="E42" s="135">
        <v>8968871</v>
      </c>
      <c r="F42" s="135">
        <v>12327190</v>
      </c>
      <c r="G42" s="135">
        <v>13372428</v>
      </c>
      <c r="H42" s="135">
        <v>24271670</v>
      </c>
      <c r="I42" s="135">
        <v>26366622</v>
      </c>
      <c r="J42" s="135">
        <v>28717150</v>
      </c>
      <c r="K42" s="135">
        <v>34830329</v>
      </c>
      <c r="L42" s="135">
        <v>35465100</v>
      </c>
      <c r="M42" s="135">
        <v>40109223</v>
      </c>
    </row>
    <row r="43" spans="1:13" s="4" customFormat="1" ht="16.2" customHeight="1" thickBot="1">
      <c r="A43" s="1"/>
      <c r="B43" s="146" t="s">
        <v>74</v>
      </c>
      <c r="C43" s="147" t="s">
        <v>218</v>
      </c>
      <c r="D43" s="143"/>
      <c r="E43" s="143"/>
      <c r="F43" s="143"/>
      <c r="G43" s="143"/>
      <c r="H43" s="143"/>
      <c r="I43" s="144"/>
      <c r="J43" s="144"/>
      <c r="K43" s="144"/>
      <c r="L43" s="144"/>
      <c r="M43" s="144"/>
    </row>
    <row r="44" spans="1:13" s="4" customFormat="1" ht="15" outlineLevel="1" thickBot="1">
      <c r="A44" s="1"/>
      <c r="B44" s="36" t="s">
        <v>75</v>
      </c>
      <c r="C44" s="13" t="s">
        <v>219</v>
      </c>
      <c r="D44" s="136">
        <v>3041552</v>
      </c>
      <c r="E44" s="136">
        <v>3041552</v>
      </c>
      <c r="F44" s="136">
        <v>3037939</v>
      </c>
      <c r="G44" s="136">
        <v>9698610</v>
      </c>
      <c r="H44" s="136">
        <v>9546913</v>
      </c>
      <c r="I44" s="74">
        <v>9615267</v>
      </c>
      <c r="J44" s="74">
        <v>9594338</v>
      </c>
      <c r="K44" s="74">
        <v>9465561</v>
      </c>
      <c r="L44" s="74">
        <v>9534861</v>
      </c>
      <c r="M44" s="74">
        <v>9603132</v>
      </c>
    </row>
    <row r="45" spans="1:13" s="4" customFormat="1" ht="15" outlineLevel="1" thickBot="1">
      <c r="A45" s="1"/>
      <c r="B45" s="36" t="s">
        <v>76</v>
      </c>
      <c r="C45" s="13" t="s">
        <v>220</v>
      </c>
      <c r="D45" s="136">
        <v>1359689</v>
      </c>
      <c r="E45" s="136">
        <v>1252352</v>
      </c>
      <c r="F45" s="136">
        <v>3268670</v>
      </c>
      <c r="G45" s="136">
        <v>2445922</v>
      </c>
      <c r="H45" s="136">
        <v>2359665</v>
      </c>
      <c r="I45" s="74">
        <v>2690318</v>
      </c>
      <c r="J45" s="74">
        <v>2630931</v>
      </c>
      <c r="K45" s="74">
        <v>5281947</v>
      </c>
      <c r="L45" s="74">
        <v>5841553</v>
      </c>
      <c r="M45" s="74">
        <v>8035733</v>
      </c>
    </row>
    <row r="46" spans="1:13" s="4" customFormat="1" ht="15" outlineLevel="1" thickBot="1">
      <c r="A46" s="1"/>
      <c r="B46" s="36" t="s">
        <v>77</v>
      </c>
      <c r="C46" s="13" t="s">
        <v>221</v>
      </c>
      <c r="D46" s="136">
        <v>7536663</v>
      </c>
      <c r="E46" s="136">
        <v>7389033</v>
      </c>
      <c r="F46" s="136">
        <v>4514154</v>
      </c>
      <c r="G46" s="136">
        <v>5026951</v>
      </c>
      <c r="H46" s="136">
        <v>4714662</v>
      </c>
      <c r="I46" s="74">
        <v>4538971</v>
      </c>
      <c r="J46" s="74">
        <v>4934079</v>
      </c>
      <c r="K46" s="74">
        <v>2030565</v>
      </c>
      <c r="L46" s="74">
        <v>1904072</v>
      </c>
      <c r="M46" s="74">
        <v>6072701</v>
      </c>
    </row>
    <row r="47" spans="1:13" s="4" customFormat="1" ht="15" outlineLevel="1" thickBot="1">
      <c r="A47" s="1"/>
      <c r="B47" s="36" t="s">
        <v>453</v>
      </c>
      <c r="C47" s="13" t="s">
        <v>454</v>
      </c>
      <c r="D47" s="136"/>
      <c r="E47" s="136"/>
      <c r="F47" s="136"/>
      <c r="G47" s="136"/>
      <c r="H47" s="136"/>
      <c r="I47" s="74"/>
      <c r="J47" s="74"/>
      <c r="K47" s="74"/>
      <c r="L47" s="74"/>
      <c r="M47" s="74">
        <v>582094</v>
      </c>
    </row>
    <row r="48" spans="1:13" s="4" customFormat="1" ht="15" customHeight="1" thickBot="1">
      <c r="A48" s="1"/>
      <c r="B48" s="146" t="s">
        <v>78</v>
      </c>
      <c r="C48" s="147" t="s">
        <v>222</v>
      </c>
      <c r="D48" s="143"/>
      <c r="E48" s="143"/>
      <c r="F48" s="143"/>
      <c r="G48" s="143"/>
      <c r="H48" s="143"/>
      <c r="I48" s="144"/>
      <c r="J48" s="144"/>
      <c r="K48" s="144"/>
      <c r="L48" s="144"/>
      <c r="M48" s="144"/>
    </row>
    <row r="49" spans="1:13" s="4" customFormat="1" ht="15" outlineLevel="1" thickBot="1">
      <c r="A49" s="1"/>
      <c r="B49" s="36" t="s">
        <v>8</v>
      </c>
      <c r="C49" s="13" t="s">
        <v>223</v>
      </c>
      <c r="D49" s="136">
        <v>116494</v>
      </c>
      <c r="E49" s="136">
        <v>124038</v>
      </c>
      <c r="F49" s="136">
        <v>124371</v>
      </c>
      <c r="G49" s="136">
        <v>152253</v>
      </c>
      <c r="H49" s="136">
        <v>178299</v>
      </c>
      <c r="I49" s="74">
        <v>209855</v>
      </c>
      <c r="J49" s="74">
        <v>188182</v>
      </c>
      <c r="K49" s="74">
        <v>189521</v>
      </c>
      <c r="L49" s="74">
        <v>343424</v>
      </c>
      <c r="M49" s="74">
        <v>561713</v>
      </c>
    </row>
    <row r="50" spans="1:13" s="4" customFormat="1" ht="15" outlineLevel="1" thickBot="1">
      <c r="A50" s="1"/>
      <c r="B50" s="36" t="s">
        <v>9</v>
      </c>
      <c r="C50" s="13" t="s">
        <v>224</v>
      </c>
      <c r="D50" s="136">
        <v>86023</v>
      </c>
      <c r="E50" s="136">
        <v>81682</v>
      </c>
      <c r="F50" s="136">
        <v>90967</v>
      </c>
      <c r="G50" s="136">
        <v>133159</v>
      </c>
      <c r="H50" s="136">
        <v>77206</v>
      </c>
      <c r="I50" s="74">
        <v>72799</v>
      </c>
      <c r="J50" s="74">
        <v>76082</v>
      </c>
      <c r="K50" s="74">
        <v>78995</v>
      </c>
      <c r="L50" s="74">
        <v>93469</v>
      </c>
      <c r="M50" s="74">
        <v>79728</v>
      </c>
    </row>
    <row r="51" spans="1:13" s="4" customFormat="1" ht="24.6" outlineLevel="1" thickBot="1">
      <c r="A51" s="1"/>
      <c r="B51" s="36" t="s">
        <v>79</v>
      </c>
      <c r="C51" s="13" t="s">
        <v>225</v>
      </c>
      <c r="D51" s="136">
        <v>3223145</v>
      </c>
      <c r="E51" s="136">
        <v>2432864</v>
      </c>
      <c r="F51" s="136">
        <v>2137721</v>
      </c>
      <c r="G51" s="136">
        <v>2242936</v>
      </c>
      <c r="H51" s="136">
        <v>451012</v>
      </c>
      <c r="I51" s="74">
        <v>426003</v>
      </c>
      <c r="J51" s="74">
        <v>380905</v>
      </c>
      <c r="K51" s="74">
        <v>392893</v>
      </c>
      <c r="L51" s="74">
        <v>391412</v>
      </c>
      <c r="M51" s="74">
        <v>391114</v>
      </c>
    </row>
    <row r="52" spans="1:13" s="4" customFormat="1" ht="15" outlineLevel="1" thickBot="1">
      <c r="A52" s="1"/>
      <c r="B52" s="37" t="s">
        <v>80</v>
      </c>
      <c r="C52" s="14" t="s">
        <v>226</v>
      </c>
      <c r="D52" s="137">
        <v>15363566</v>
      </c>
      <c r="E52" s="137">
        <v>14321521</v>
      </c>
      <c r="F52" s="137">
        <v>13173822</v>
      </c>
      <c r="G52" s="137">
        <v>19699831</v>
      </c>
      <c r="H52" s="137">
        <v>17327757</v>
      </c>
      <c r="I52" s="144">
        <v>17553213</v>
      </c>
      <c r="J52" s="144">
        <v>17804517</v>
      </c>
      <c r="K52" s="144">
        <v>17439482</v>
      </c>
      <c r="L52" s="144">
        <v>18108791</v>
      </c>
      <c r="M52" s="144">
        <v>25326215</v>
      </c>
    </row>
    <row r="53" spans="1:13" s="4" customFormat="1" ht="15" customHeight="1" thickBot="1">
      <c r="A53" s="1"/>
      <c r="B53" s="146" t="s">
        <v>81</v>
      </c>
      <c r="C53" s="147" t="s">
        <v>227</v>
      </c>
      <c r="D53" s="143"/>
      <c r="E53" s="143"/>
      <c r="F53" s="143"/>
      <c r="G53" s="143"/>
      <c r="H53" s="143"/>
      <c r="I53" s="144"/>
      <c r="J53" s="144"/>
      <c r="K53" s="144"/>
      <c r="L53" s="144"/>
      <c r="M53" s="144"/>
    </row>
    <row r="54" spans="1:13" s="4" customFormat="1" ht="15" outlineLevel="1" thickBot="1">
      <c r="A54" s="1"/>
      <c r="B54" s="36" t="s">
        <v>10</v>
      </c>
      <c r="C54" s="13" t="s">
        <v>228</v>
      </c>
      <c r="D54" s="136">
        <v>158317</v>
      </c>
      <c r="E54" s="136">
        <v>747629</v>
      </c>
      <c r="F54" s="136">
        <v>718976</v>
      </c>
      <c r="G54" s="136">
        <v>522099</v>
      </c>
      <c r="H54" s="136">
        <v>252822</v>
      </c>
      <c r="I54" s="74">
        <v>837523</v>
      </c>
      <c r="J54" s="74">
        <v>1091599</v>
      </c>
      <c r="K54" s="74">
        <v>1429849</v>
      </c>
      <c r="L54" s="74">
        <v>1385474</v>
      </c>
      <c r="M54" s="74">
        <v>2424648</v>
      </c>
    </row>
    <row r="55" spans="1:13" s="4" customFormat="1" ht="15" outlineLevel="1" thickBot="1">
      <c r="A55" s="1"/>
      <c r="B55" s="36" t="s">
        <v>82</v>
      </c>
      <c r="C55" s="13" t="s">
        <v>229</v>
      </c>
      <c r="D55" s="136">
        <v>6107360</v>
      </c>
      <c r="E55" s="136">
        <v>6431456</v>
      </c>
      <c r="F55" s="136">
        <v>5060071</v>
      </c>
      <c r="G55" s="136">
        <v>2721215</v>
      </c>
      <c r="H55" s="136">
        <v>1990875</v>
      </c>
      <c r="I55" s="74">
        <v>1630859</v>
      </c>
      <c r="J55" s="74">
        <v>2083479</v>
      </c>
      <c r="K55" s="74">
        <v>1588942</v>
      </c>
      <c r="L55" s="74">
        <v>4301178</v>
      </c>
      <c r="M55" s="74">
        <v>4624319</v>
      </c>
    </row>
    <row r="56" spans="1:13" s="4" customFormat="1" ht="15" outlineLevel="1" thickBot="1">
      <c r="A56" s="1"/>
      <c r="B56" s="36" t="s">
        <v>83</v>
      </c>
      <c r="C56" s="13" t="s">
        <v>230</v>
      </c>
      <c r="D56" s="136">
        <v>1207913</v>
      </c>
      <c r="E56" s="136">
        <v>1651259</v>
      </c>
      <c r="F56" s="136">
        <v>1997237</v>
      </c>
      <c r="G56" s="136">
        <v>2395002</v>
      </c>
      <c r="H56" s="136">
        <v>1867247</v>
      </c>
      <c r="I56" s="74">
        <v>1991970</v>
      </c>
      <c r="J56" s="74">
        <v>2317288</v>
      </c>
      <c r="K56" s="74">
        <v>2361851</v>
      </c>
      <c r="L56" s="74">
        <v>1262030</v>
      </c>
      <c r="M56" s="74">
        <v>2898849</v>
      </c>
    </row>
    <row r="57" spans="1:13" s="4" customFormat="1" ht="24.6" outlineLevel="1" thickBot="1">
      <c r="A57" s="1"/>
      <c r="B57" s="36" t="s">
        <v>84</v>
      </c>
      <c r="C57" s="13" t="s">
        <v>231</v>
      </c>
      <c r="D57" s="136">
        <v>7305683</v>
      </c>
      <c r="E57" s="136">
        <v>9286885</v>
      </c>
      <c r="F57" s="136">
        <v>11953409</v>
      </c>
      <c r="G57" s="136">
        <v>9805421</v>
      </c>
      <c r="H57" s="136">
        <v>5766791</v>
      </c>
      <c r="I57" s="74">
        <v>10092391</v>
      </c>
      <c r="J57" s="74">
        <v>7599738</v>
      </c>
      <c r="K57" s="74">
        <v>16061716</v>
      </c>
      <c r="L57" s="74">
        <v>27091112</v>
      </c>
      <c r="M57" s="74">
        <v>17070139</v>
      </c>
    </row>
    <row r="58" spans="1:13" s="4" customFormat="1" ht="15" outlineLevel="1" thickBot="1">
      <c r="A58" s="1"/>
      <c r="B58" s="36" t="s">
        <v>85</v>
      </c>
      <c r="C58" s="13" t="s">
        <v>232</v>
      </c>
      <c r="D58" s="136">
        <v>0</v>
      </c>
      <c r="E58" s="136">
        <v>446838</v>
      </c>
      <c r="F58" s="136">
        <v>0</v>
      </c>
      <c r="G58" s="136">
        <v>451105</v>
      </c>
      <c r="H58" s="136">
        <v>744260</v>
      </c>
      <c r="I58" s="74">
        <v>748935</v>
      </c>
      <c r="J58" s="74">
        <v>749137</v>
      </c>
      <c r="K58" s="74">
        <v>752930</v>
      </c>
      <c r="L58" s="74">
        <v>288000</v>
      </c>
      <c r="M58" s="74">
        <v>416328</v>
      </c>
    </row>
    <row r="59" spans="1:13" s="4" customFormat="1" ht="14.4" customHeight="1" thickBot="1">
      <c r="A59" s="1"/>
      <c r="B59" s="146" t="s">
        <v>86</v>
      </c>
      <c r="C59" s="147" t="s">
        <v>233</v>
      </c>
      <c r="D59" s="143"/>
      <c r="E59" s="143"/>
      <c r="F59" s="143"/>
      <c r="G59" s="143"/>
      <c r="H59" s="143"/>
      <c r="I59" s="144"/>
      <c r="J59" s="144"/>
      <c r="K59" s="144"/>
      <c r="L59" s="144"/>
      <c r="M59" s="144"/>
    </row>
    <row r="60" spans="1:13" s="4" customFormat="1" ht="15" thickBot="1">
      <c r="A60" s="1"/>
      <c r="B60" s="36" t="s">
        <v>87</v>
      </c>
      <c r="C60" s="13" t="s">
        <v>234</v>
      </c>
      <c r="D60" s="136">
        <v>2536615</v>
      </c>
      <c r="E60" s="136">
        <v>2840918</v>
      </c>
      <c r="F60" s="136">
        <v>3267977</v>
      </c>
      <c r="G60" s="136">
        <v>3910398</v>
      </c>
      <c r="H60" s="136">
        <v>6651132</v>
      </c>
      <c r="I60" s="74">
        <v>8891757</v>
      </c>
      <c r="J60" s="74">
        <v>9730873</v>
      </c>
      <c r="K60" s="74">
        <v>9326389</v>
      </c>
      <c r="L60" s="74">
        <v>8364565</v>
      </c>
      <c r="M60" s="74">
        <v>6334945</v>
      </c>
    </row>
    <row r="61" spans="1:13" s="4" customFormat="1" ht="15" thickBot="1">
      <c r="A61" s="1"/>
      <c r="B61" s="36" t="s">
        <v>11</v>
      </c>
      <c r="C61" s="13" t="s">
        <v>436</v>
      </c>
      <c r="D61" s="136">
        <v>11556055</v>
      </c>
      <c r="E61" s="136">
        <v>18952798</v>
      </c>
      <c r="F61" s="136">
        <v>11946601</v>
      </c>
      <c r="G61" s="136">
        <v>9053390</v>
      </c>
      <c r="H61" s="136">
        <v>15253308</v>
      </c>
      <c r="I61" s="74">
        <v>18571304</v>
      </c>
      <c r="J61" s="74">
        <v>19776845</v>
      </c>
      <c r="K61" s="74">
        <v>9146866</v>
      </c>
      <c r="L61" s="74">
        <v>21217697</v>
      </c>
      <c r="M61" s="74">
        <v>21224676</v>
      </c>
    </row>
    <row r="62" spans="1:13" s="4" customFormat="1" ht="24.6" thickBot="1">
      <c r="A62" s="1"/>
      <c r="B62" s="36" t="s">
        <v>88</v>
      </c>
      <c r="C62" s="13" t="s">
        <v>235</v>
      </c>
      <c r="D62" s="136">
        <v>1176005</v>
      </c>
      <c r="E62" s="136">
        <v>1937002</v>
      </c>
      <c r="F62" s="136">
        <v>4093400</v>
      </c>
      <c r="G62" s="136">
        <v>4841058</v>
      </c>
      <c r="H62" s="136">
        <v>3080509</v>
      </c>
      <c r="I62" s="74">
        <v>4340684</v>
      </c>
      <c r="J62" s="74">
        <v>6243755</v>
      </c>
      <c r="K62" s="74">
        <v>3385034</v>
      </c>
      <c r="L62" s="74">
        <v>3145524</v>
      </c>
      <c r="M62" s="74">
        <v>7885239</v>
      </c>
    </row>
    <row r="63" spans="1:13" s="4" customFormat="1" ht="15" thickBot="1">
      <c r="A63" s="1"/>
      <c r="B63" s="36" t="s">
        <v>89</v>
      </c>
      <c r="C63" s="13" t="s">
        <v>236</v>
      </c>
      <c r="D63" s="136">
        <v>59438</v>
      </c>
      <c r="E63" s="136">
        <v>149690</v>
      </c>
      <c r="F63" s="136">
        <v>186003</v>
      </c>
      <c r="G63" s="136">
        <v>225691</v>
      </c>
      <c r="H63" s="136">
        <v>554822</v>
      </c>
      <c r="I63" s="74">
        <v>895833</v>
      </c>
      <c r="J63" s="74">
        <v>756926</v>
      </c>
      <c r="K63" s="74">
        <v>828547</v>
      </c>
      <c r="L63" s="74">
        <v>871478</v>
      </c>
      <c r="M63" s="74">
        <v>1306438</v>
      </c>
    </row>
    <row r="64" spans="1:13" s="4" customFormat="1" ht="15" thickBot="1">
      <c r="A64" s="1"/>
      <c r="B64" s="36" t="s">
        <v>90</v>
      </c>
      <c r="C64" s="13" t="s">
        <v>237</v>
      </c>
      <c r="D64" s="136">
        <v>613870</v>
      </c>
      <c r="E64" s="136">
        <v>1495779</v>
      </c>
      <c r="F64" s="136">
        <v>1004310</v>
      </c>
      <c r="G64" s="136">
        <v>1635447</v>
      </c>
      <c r="H64" s="136">
        <v>1962639</v>
      </c>
      <c r="I64" s="74">
        <v>3700745</v>
      </c>
      <c r="J64" s="74">
        <v>2763560</v>
      </c>
      <c r="K64" s="74">
        <v>2644298</v>
      </c>
      <c r="L64" s="74">
        <v>1941151</v>
      </c>
      <c r="M64" s="74">
        <v>3582587</v>
      </c>
    </row>
    <row r="65" spans="1:13" s="4" customFormat="1" ht="15" thickBot="1">
      <c r="A65" s="1"/>
      <c r="B65" s="36" t="s">
        <v>9</v>
      </c>
      <c r="C65" s="13" t="s">
        <v>224</v>
      </c>
      <c r="D65" s="136">
        <v>43438</v>
      </c>
      <c r="E65" s="136">
        <v>47487</v>
      </c>
      <c r="F65" s="136">
        <v>250434</v>
      </c>
      <c r="G65" s="136">
        <v>152153</v>
      </c>
      <c r="H65" s="136">
        <v>121864</v>
      </c>
      <c r="I65" s="74">
        <v>126282</v>
      </c>
      <c r="J65" s="74">
        <v>126284</v>
      </c>
      <c r="K65" s="74">
        <v>187284</v>
      </c>
      <c r="L65" s="74">
        <v>527479</v>
      </c>
      <c r="M65" s="74">
        <v>555425</v>
      </c>
    </row>
    <row r="66" spans="1:13" s="4" customFormat="1" ht="15" thickBot="1">
      <c r="A66" s="1"/>
      <c r="B66" s="36" t="s">
        <v>91</v>
      </c>
      <c r="C66" s="13" t="s">
        <v>238</v>
      </c>
      <c r="D66" s="136">
        <v>1180422</v>
      </c>
      <c r="E66" s="136">
        <v>2578745</v>
      </c>
      <c r="F66" s="136">
        <v>2916533</v>
      </c>
      <c r="G66" s="136">
        <v>3198560</v>
      </c>
      <c r="H66" s="136">
        <v>2158163</v>
      </c>
      <c r="I66" s="74">
        <v>3513235</v>
      </c>
      <c r="J66" s="74">
        <v>5499071</v>
      </c>
      <c r="K66" s="74">
        <v>6182305</v>
      </c>
      <c r="L66" s="74">
        <v>5559906</v>
      </c>
      <c r="M66" s="74">
        <v>7843750</v>
      </c>
    </row>
    <row r="67" spans="1:13" s="4" customFormat="1" ht="15" thickBot="1">
      <c r="A67" s="1"/>
      <c r="B67" s="36" t="s">
        <v>92</v>
      </c>
      <c r="C67" s="13" t="s">
        <v>239</v>
      </c>
      <c r="D67" s="136">
        <v>1723234</v>
      </c>
      <c r="E67" s="136">
        <v>2279801</v>
      </c>
      <c r="F67" s="136">
        <v>5962259</v>
      </c>
      <c r="G67" s="136">
        <v>9035871</v>
      </c>
      <c r="H67" s="136">
        <v>6922680</v>
      </c>
      <c r="I67" s="74">
        <v>5704323</v>
      </c>
      <c r="J67" s="74">
        <v>8071132</v>
      </c>
      <c r="K67" s="74">
        <v>7324865</v>
      </c>
      <c r="L67" s="74">
        <v>4154651</v>
      </c>
      <c r="M67" s="74">
        <v>2409225</v>
      </c>
    </row>
    <row r="68" spans="1:13" s="4" customFormat="1" ht="15" thickBot="1">
      <c r="A68" s="1"/>
      <c r="B68" s="35" t="s">
        <v>93</v>
      </c>
      <c r="C68" s="12" t="s">
        <v>240</v>
      </c>
      <c r="D68" s="139">
        <v>33668351</v>
      </c>
      <c r="E68" s="139">
        <v>48846287</v>
      </c>
      <c r="F68" s="139">
        <v>49357210</v>
      </c>
      <c r="G68" s="139">
        <v>47947410</v>
      </c>
      <c r="H68" s="139">
        <v>47327112</v>
      </c>
      <c r="I68" s="139">
        <v>61045841</v>
      </c>
      <c r="J68" s="139">
        <v>66809687</v>
      </c>
      <c r="K68" s="139">
        <v>61220876</v>
      </c>
      <c r="L68" s="139">
        <v>80110245</v>
      </c>
      <c r="M68" s="139">
        <v>78576568</v>
      </c>
    </row>
    <row r="69" spans="1:13" s="4" customFormat="1" ht="21.6" customHeight="1" thickBot="1">
      <c r="A69" s="1"/>
      <c r="B69" s="36" t="s">
        <v>94</v>
      </c>
      <c r="C69" s="13" t="s">
        <v>241</v>
      </c>
      <c r="D69" s="136">
        <v>0</v>
      </c>
      <c r="E69" s="136">
        <v>0</v>
      </c>
      <c r="F69" s="136">
        <v>0</v>
      </c>
      <c r="G69" s="136">
        <v>0</v>
      </c>
      <c r="H69" s="136">
        <v>50000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</row>
    <row r="70" spans="1:13" s="4" customFormat="1" ht="15" thickBot="1">
      <c r="A70" s="1"/>
      <c r="B70" s="38" t="s">
        <v>95</v>
      </c>
      <c r="C70" s="39" t="s">
        <v>242</v>
      </c>
      <c r="D70" s="145">
        <v>49031916</v>
      </c>
      <c r="E70" s="145">
        <v>63167808</v>
      </c>
      <c r="F70" s="145">
        <v>62531032</v>
      </c>
      <c r="G70" s="145">
        <v>67647241</v>
      </c>
      <c r="H70" s="145">
        <v>64704869</v>
      </c>
      <c r="I70" s="145">
        <v>78599054</v>
      </c>
      <c r="J70" s="145">
        <v>84614204</v>
      </c>
      <c r="K70" s="145">
        <v>78660358</v>
      </c>
      <c r="L70" s="145">
        <v>98219036</v>
      </c>
      <c r="M70" s="145">
        <v>103902783</v>
      </c>
    </row>
    <row r="71" spans="1:13" s="4" customFormat="1" ht="15" outlineLevel="2" thickBot="1">
      <c r="A71" s="1"/>
      <c r="B71" s="31" t="s">
        <v>96</v>
      </c>
      <c r="C71" s="8" t="s">
        <v>208</v>
      </c>
      <c r="D71" s="135">
        <v>57762990</v>
      </c>
      <c r="E71" s="135">
        <v>72136679</v>
      </c>
      <c r="F71" s="135">
        <v>74858222</v>
      </c>
      <c r="G71" s="135">
        <v>81019669</v>
      </c>
      <c r="H71" s="135">
        <v>88976539</v>
      </c>
      <c r="I71" s="135">
        <v>104965676</v>
      </c>
      <c r="J71" s="135">
        <v>113331354</v>
      </c>
      <c r="K71" s="135">
        <v>113490687</v>
      </c>
      <c r="L71" s="135">
        <v>133684136</v>
      </c>
      <c r="M71" s="135">
        <v>144012006</v>
      </c>
    </row>
  </sheetData>
  <pageMargins left="0.7" right="0.7" top="0.75" bottom="0.75" header="0.3" footer="0.3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0663-D0B0-43BF-A29E-5D4C4C1826F8}">
  <dimension ref="A1:M60"/>
  <sheetViews>
    <sheetView zoomScale="85" zoomScaleNormal="85" workbookViewId="0">
      <selection activeCell="B1" sqref="B1"/>
    </sheetView>
  </sheetViews>
  <sheetFormatPr defaultColWidth="0" defaultRowHeight="14.4" outlineLevelRow="1" outlineLevelCol="1"/>
  <cols>
    <col min="1" max="1" width="3.33203125" style="2" customWidth="1"/>
    <col min="2" max="2" width="39" style="2" customWidth="1"/>
    <col min="3" max="3" width="37.88671875" style="2" customWidth="1" outlineLevel="1"/>
    <col min="4" max="4" width="16.21875" style="2" bestFit="1" customWidth="1"/>
    <col min="5" max="5" width="13.33203125" style="2" bestFit="1" customWidth="1"/>
    <col min="6" max="6" width="14" style="2" bestFit="1" customWidth="1"/>
    <col min="7" max="7" width="14.44140625" style="2" customWidth="1"/>
    <col min="8" max="8" width="11.6640625" style="2" bestFit="1" customWidth="1"/>
    <col min="9" max="9" width="13.88671875" style="2" bestFit="1" customWidth="1"/>
    <col min="10" max="10" width="11.77734375" style="2" customWidth="1"/>
    <col min="11" max="11" width="20.44140625" style="2" bestFit="1" customWidth="1"/>
    <col min="12" max="12" width="15.5546875" style="2" bestFit="1" customWidth="1"/>
    <col min="13" max="13" width="8.88671875" style="2" customWidth="1"/>
    <col min="14" max="16384" width="8.88671875" style="2" hidden="1"/>
  </cols>
  <sheetData>
    <row r="1" spans="1:13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>
      <c r="A2" s="1"/>
      <c r="B2" s="52"/>
      <c r="C2" s="52"/>
      <c r="D2" s="171" t="s">
        <v>300</v>
      </c>
      <c r="E2" s="171"/>
      <c r="F2" s="171"/>
      <c r="G2" s="171"/>
      <c r="H2" s="171"/>
      <c r="I2" s="171"/>
      <c r="J2" s="171"/>
      <c r="K2" s="171" t="s">
        <v>72</v>
      </c>
      <c r="L2" s="171" t="s">
        <v>73</v>
      </c>
      <c r="M2" s="1"/>
    </row>
    <row r="3" spans="1:13" ht="36.6" thickBot="1">
      <c r="A3" s="1"/>
      <c r="B3" s="172" t="s">
        <v>21</v>
      </c>
      <c r="C3" s="172" t="s">
        <v>150</v>
      </c>
      <c r="D3" s="51" t="s">
        <v>68</v>
      </c>
      <c r="E3" s="51" t="s">
        <v>19</v>
      </c>
      <c r="F3" s="51" t="s">
        <v>6</v>
      </c>
      <c r="G3" s="51" t="s">
        <v>97</v>
      </c>
      <c r="H3" s="51" t="s">
        <v>70</v>
      </c>
      <c r="I3" s="51" t="s">
        <v>7</v>
      </c>
      <c r="J3" s="51" t="s">
        <v>20</v>
      </c>
      <c r="K3" s="171"/>
      <c r="L3" s="171"/>
      <c r="M3" s="1"/>
    </row>
    <row r="4" spans="1:13" ht="36.6" customHeight="1" outlineLevel="1" thickBot="1">
      <c r="A4" s="1"/>
      <c r="B4" s="173"/>
      <c r="C4" s="173"/>
      <c r="D4" s="91" t="s">
        <v>209</v>
      </c>
      <c r="E4" s="91" t="s">
        <v>210</v>
      </c>
      <c r="F4" s="91" t="s">
        <v>211</v>
      </c>
      <c r="G4" s="91" t="s">
        <v>212</v>
      </c>
      <c r="H4" s="91" t="s">
        <v>213</v>
      </c>
      <c r="I4" s="91" t="s">
        <v>214</v>
      </c>
      <c r="J4" s="91" t="s">
        <v>298</v>
      </c>
      <c r="K4" s="91" t="s">
        <v>216</v>
      </c>
      <c r="L4" s="91" t="s">
        <v>299</v>
      </c>
      <c r="M4" s="1"/>
    </row>
    <row r="5" spans="1:13" ht="15" thickBot="1">
      <c r="A5" s="1"/>
      <c r="B5" s="10" t="s">
        <v>101</v>
      </c>
      <c r="C5" s="10" t="s">
        <v>292</v>
      </c>
      <c r="D5" s="92">
        <v>4053921</v>
      </c>
      <c r="E5" s="92">
        <v>3363760</v>
      </c>
      <c r="F5" s="92">
        <v>252423</v>
      </c>
      <c r="G5" s="92">
        <v>-1301678</v>
      </c>
      <c r="H5" s="92">
        <v>40303</v>
      </c>
      <c r="I5" s="92">
        <v>1256667</v>
      </c>
      <c r="J5" s="92">
        <v>7665396</v>
      </c>
      <c r="K5" s="92">
        <v>1065678</v>
      </c>
      <c r="L5" s="92">
        <v>8731074</v>
      </c>
      <c r="M5" s="1"/>
    </row>
    <row r="6" spans="1:13" ht="15" thickBot="1">
      <c r="A6" s="1"/>
      <c r="B6" s="9" t="s">
        <v>359</v>
      </c>
      <c r="C6" s="9" t="s">
        <v>364</v>
      </c>
      <c r="D6" s="93"/>
      <c r="E6" s="93"/>
      <c r="F6" s="94"/>
      <c r="G6" s="94"/>
      <c r="H6" s="95">
        <v>-6474.0823064677897</v>
      </c>
      <c r="I6" s="95">
        <v>1137314.36536997</v>
      </c>
      <c r="J6" s="92">
        <v>1130840.2830635023</v>
      </c>
      <c r="K6" s="95">
        <v>62112.672464880001</v>
      </c>
      <c r="L6" s="92">
        <v>1192952.9555283822</v>
      </c>
      <c r="M6" s="1"/>
    </row>
    <row r="7" spans="1:13" ht="15" thickBot="1">
      <c r="A7" s="1"/>
      <c r="B7" s="9" t="s">
        <v>360</v>
      </c>
      <c r="C7" s="9" t="s">
        <v>366</v>
      </c>
      <c r="D7" s="93"/>
      <c r="E7" s="93"/>
      <c r="F7" s="95">
        <v>94961.096000000005</v>
      </c>
      <c r="G7" s="96">
        <v>502977.95</v>
      </c>
      <c r="H7" s="94"/>
      <c r="I7" s="95">
        <v>-502977.95</v>
      </c>
      <c r="J7" s="92">
        <v>94961.095999999961</v>
      </c>
      <c r="K7" s="94"/>
      <c r="L7" s="92">
        <v>94961.095999999961</v>
      </c>
      <c r="M7" s="1"/>
    </row>
    <row r="8" spans="1:13" ht="15" thickBot="1">
      <c r="A8" s="1"/>
      <c r="B8" s="9" t="s">
        <v>102</v>
      </c>
      <c r="C8" s="9" t="s">
        <v>293</v>
      </c>
      <c r="D8" s="93"/>
      <c r="E8" s="93"/>
      <c r="F8" s="94"/>
      <c r="G8" s="95">
        <v>733723.77899999998</v>
      </c>
      <c r="H8" s="94"/>
      <c r="I8" s="94"/>
      <c r="J8" s="92">
        <v>733723.77899999998</v>
      </c>
      <c r="K8" s="94"/>
      <c r="L8" s="92">
        <v>733723.77899999998</v>
      </c>
      <c r="M8" s="1"/>
    </row>
    <row r="9" spans="1:13" ht="15" thickBot="1">
      <c r="A9" s="1"/>
      <c r="B9" s="9" t="s">
        <v>100</v>
      </c>
      <c r="C9" s="9" t="s">
        <v>291</v>
      </c>
      <c r="D9" s="95">
        <v>192500</v>
      </c>
      <c r="E9" s="95">
        <v>1549977.9537835601</v>
      </c>
      <c r="F9" s="94"/>
      <c r="G9" s="94"/>
      <c r="H9" s="94"/>
      <c r="I9" s="94"/>
      <c r="J9" s="92">
        <v>1742477.9537835601</v>
      </c>
      <c r="K9" s="94"/>
      <c r="L9" s="92">
        <v>1742477.9537835601</v>
      </c>
      <c r="M9" s="1"/>
    </row>
    <row r="10" spans="1:13" ht="15" thickBot="1">
      <c r="A10" s="1"/>
      <c r="B10" s="9" t="s">
        <v>103</v>
      </c>
      <c r="C10" s="9" t="s">
        <v>294</v>
      </c>
      <c r="D10" s="93"/>
      <c r="E10" s="93"/>
      <c r="F10" s="94"/>
      <c r="G10" s="94"/>
      <c r="H10" s="94"/>
      <c r="I10" s="94"/>
      <c r="J10" s="92">
        <v>0</v>
      </c>
      <c r="K10" s="94"/>
      <c r="L10" s="92">
        <v>0</v>
      </c>
      <c r="M10" s="1"/>
    </row>
    <row r="11" spans="1:13" ht="15" thickBot="1">
      <c r="A11" s="1"/>
      <c r="B11" s="9" t="s">
        <v>104</v>
      </c>
      <c r="C11" s="9" t="s">
        <v>295</v>
      </c>
      <c r="D11" s="93"/>
      <c r="E11" s="93"/>
      <c r="F11" s="94"/>
      <c r="G11" s="94"/>
      <c r="H11" s="94"/>
      <c r="I11" s="94"/>
      <c r="J11" s="92">
        <v>0</v>
      </c>
      <c r="K11" s="95">
        <v>-168000</v>
      </c>
      <c r="L11" s="92">
        <v>-168000</v>
      </c>
      <c r="M11" s="1"/>
    </row>
    <row r="12" spans="1:13" ht="15" thickBot="1">
      <c r="A12" s="1"/>
      <c r="B12" s="10" t="s">
        <v>361</v>
      </c>
      <c r="C12" s="10" t="s">
        <v>367</v>
      </c>
      <c r="D12" s="92">
        <v>4246421</v>
      </c>
      <c r="E12" s="92">
        <v>4913737.9537835605</v>
      </c>
      <c r="F12" s="92">
        <v>347384.09600000002</v>
      </c>
      <c r="G12" s="92">
        <v>-64976.271000000066</v>
      </c>
      <c r="H12" s="92">
        <v>33828.91769353221</v>
      </c>
      <c r="I12" s="92">
        <v>1891003.41536997</v>
      </c>
      <c r="J12" s="92">
        <v>11367399.111847064</v>
      </c>
      <c r="K12" s="92">
        <v>959790.67246487993</v>
      </c>
      <c r="L12" s="92">
        <v>12327189.784311943</v>
      </c>
      <c r="M12" s="1"/>
    </row>
    <row r="13" spans="1:13" ht="15" thickBot="1">
      <c r="A13" s="1"/>
      <c r="B13" s="9" t="s">
        <v>415</v>
      </c>
      <c r="C13" s="9" t="s">
        <v>416</v>
      </c>
      <c r="D13" s="93"/>
      <c r="E13" s="93"/>
      <c r="F13" s="94"/>
      <c r="G13" s="94"/>
      <c r="H13" s="95">
        <v>-6914.1838128022555</v>
      </c>
      <c r="I13" s="95">
        <v>972856.29375879047</v>
      </c>
      <c r="J13" s="92">
        <v>965942.10994598817</v>
      </c>
      <c r="K13" s="95">
        <v>40239.853292439991</v>
      </c>
      <c r="L13" s="92">
        <v>1006181.9632384281</v>
      </c>
      <c r="M13" s="1"/>
    </row>
    <row r="14" spans="1:13" ht="15" thickBot="1">
      <c r="A14" s="1"/>
      <c r="B14" s="9" t="s">
        <v>360</v>
      </c>
      <c r="C14" s="9" t="s">
        <v>417</v>
      </c>
      <c r="D14" s="93"/>
      <c r="E14" s="93"/>
      <c r="F14" s="95">
        <v>39056.428999999989</v>
      </c>
      <c r="G14" s="96"/>
      <c r="H14" s="94"/>
      <c r="I14" s="95"/>
      <c r="J14" s="92">
        <v>39056.428999999989</v>
      </c>
      <c r="K14" s="94"/>
      <c r="L14" s="92">
        <v>39056.428999999989</v>
      </c>
      <c r="M14" s="1"/>
    </row>
    <row r="15" spans="1:13" ht="15" thickBot="1">
      <c r="A15" s="1"/>
      <c r="B15" s="9" t="s">
        <v>102</v>
      </c>
      <c r="C15" s="9" t="s">
        <v>293</v>
      </c>
      <c r="D15" s="93"/>
      <c r="E15" s="93"/>
      <c r="F15" s="94"/>
      <c r="G15" s="95"/>
      <c r="H15" s="94"/>
      <c r="I15" s="94"/>
      <c r="J15" s="92"/>
      <c r="K15" s="94"/>
      <c r="L15" s="92"/>
      <c r="M15" s="1"/>
    </row>
    <row r="16" spans="1:13" ht="15" thickBot="1">
      <c r="A16" s="1"/>
      <c r="B16" s="10" t="s">
        <v>418</v>
      </c>
      <c r="C16" s="123" t="s">
        <v>419</v>
      </c>
      <c r="D16" s="92">
        <v>4246421</v>
      </c>
      <c r="E16" s="92">
        <v>4913737.9537835605</v>
      </c>
      <c r="F16" s="92">
        <v>386440.52500000002</v>
      </c>
      <c r="G16" s="92">
        <v>-64976.271000000066</v>
      </c>
      <c r="H16" s="92">
        <v>26914.733880729953</v>
      </c>
      <c r="I16" s="92">
        <v>2863859.7091287607</v>
      </c>
      <c r="J16" s="92">
        <v>12372397.650793051</v>
      </c>
      <c r="K16" s="92">
        <v>1000030.5257573199</v>
      </c>
      <c r="L16" s="92">
        <v>13372428.17655037</v>
      </c>
      <c r="M16" s="1"/>
    </row>
    <row r="17" spans="1:13" ht="15" thickBot="1">
      <c r="A17" s="1"/>
      <c r="B17" s="9" t="s">
        <v>420</v>
      </c>
      <c r="C17" s="9" t="s">
        <v>421</v>
      </c>
      <c r="D17" s="93"/>
      <c r="E17" s="93"/>
      <c r="F17" s="94"/>
      <c r="G17" s="94"/>
      <c r="H17" s="95">
        <v>-4838.7338807299438</v>
      </c>
      <c r="I17" s="95">
        <v>989471.34087123955</v>
      </c>
      <c r="J17" s="92">
        <v>984632.60699050955</v>
      </c>
      <c r="K17" s="95">
        <v>40124.474242680008</v>
      </c>
      <c r="L17" s="92">
        <v>1024757.0812331896</v>
      </c>
      <c r="M17" s="1"/>
    </row>
    <row r="18" spans="1:13" ht="15" thickBot="1">
      <c r="A18" s="1"/>
      <c r="B18" s="9" t="s">
        <v>360</v>
      </c>
      <c r="C18" s="9" t="s">
        <v>366</v>
      </c>
      <c r="D18" s="93"/>
      <c r="E18" s="93"/>
      <c r="F18" s="95">
        <v>-98174.524999999994</v>
      </c>
      <c r="G18" s="97">
        <v>-502977.95</v>
      </c>
      <c r="H18" s="94"/>
      <c r="I18" s="95">
        <v>640208.94999999995</v>
      </c>
      <c r="J18" s="92">
        <v>39056.474999999977</v>
      </c>
      <c r="K18" s="94"/>
      <c r="L18" s="92">
        <v>39056.474999999977</v>
      </c>
      <c r="M18" s="1"/>
    </row>
    <row r="19" spans="1:13" ht="15" thickBot="1">
      <c r="A19" s="1"/>
      <c r="B19" s="9" t="s">
        <v>102</v>
      </c>
      <c r="C19" s="9" t="s">
        <v>293</v>
      </c>
      <c r="D19" s="93"/>
      <c r="E19" s="93"/>
      <c r="F19" s="94"/>
      <c r="G19" s="95">
        <v>0.22100000001955777</v>
      </c>
      <c r="H19" s="94"/>
      <c r="I19" s="94"/>
      <c r="J19" s="92">
        <v>0.22100000001955777</v>
      </c>
      <c r="K19" s="94"/>
      <c r="L19" s="92">
        <v>0.22100000001955777</v>
      </c>
      <c r="M19" s="1"/>
    </row>
    <row r="20" spans="1:13" ht="15" thickBot="1">
      <c r="A20" s="1"/>
      <c r="B20" s="9" t="s">
        <v>100</v>
      </c>
      <c r="C20" s="9" t="s">
        <v>291</v>
      </c>
      <c r="D20" s="95">
        <v>1068376</v>
      </c>
      <c r="E20" s="95">
        <v>8756327.0462164395</v>
      </c>
      <c r="F20" s="94"/>
      <c r="G20" s="94"/>
      <c r="H20" s="94"/>
      <c r="I20" s="94"/>
      <c r="J20" s="92">
        <v>9824703.0462164395</v>
      </c>
      <c r="K20" s="94"/>
      <c r="L20" s="92">
        <v>9824703.0462164395</v>
      </c>
      <c r="M20" s="1"/>
    </row>
    <row r="21" spans="1:13" ht="15" thickBot="1">
      <c r="A21" s="1"/>
      <c r="B21" s="9" t="s">
        <v>105</v>
      </c>
      <c r="C21" s="13" t="s">
        <v>296</v>
      </c>
      <c r="D21" s="93"/>
      <c r="E21" s="95">
        <v>10725</v>
      </c>
      <c r="F21" s="94"/>
      <c r="G21" s="94"/>
      <c r="H21" s="94"/>
      <c r="I21" s="94"/>
      <c r="J21" s="92">
        <v>10725</v>
      </c>
      <c r="K21" s="94"/>
      <c r="L21" s="92">
        <v>10725</v>
      </c>
      <c r="M21" s="1"/>
    </row>
    <row r="22" spans="1:13" ht="15" thickBot="1">
      <c r="A22" s="1"/>
      <c r="B22" s="10" t="s">
        <v>106</v>
      </c>
      <c r="C22" s="14" t="s">
        <v>297</v>
      </c>
      <c r="D22" s="92">
        <v>5314797</v>
      </c>
      <c r="E22" s="92">
        <v>13680790</v>
      </c>
      <c r="F22" s="92">
        <v>288266</v>
      </c>
      <c r="G22" s="92">
        <v>-567954</v>
      </c>
      <c r="H22" s="92">
        <v>22076</v>
      </c>
      <c r="I22" s="92">
        <v>4493540</v>
      </c>
      <c r="J22" s="92">
        <v>23231515</v>
      </c>
      <c r="K22" s="92">
        <v>1040155</v>
      </c>
      <c r="L22" s="92">
        <v>24271670</v>
      </c>
      <c r="M22" s="1"/>
    </row>
    <row r="23" spans="1:13" ht="15" thickBot="1">
      <c r="A23" s="1"/>
      <c r="B23" s="9" t="s">
        <v>362</v>
      </c>
      <c r="C23" s="9" t="s">
        <v>365</v>
      </c>
      <c r="D23" s="93"/>
      <c r="E23" s="93"/>
      <c r="F23" s="96"/>
      <c r="G23" s="96"/>
      <c r="H23" s="96">
        <v>461504.666457329</v>
      </c>
      <c r="I23" s="96">
        <v>3884824</v>
      </c>
      <c r="J23" s="98">
        <v>4346328.6664573289</v>
      </c>
      <c r="K23" s="96">
        <v>197895</v>
      </c>
      <c r="L23" s="98">
        <v>4544223.6664573289</v>
      </c>
      <c r="M23" s="1"/>
    </row>
    <row r="24" spans="1:13" ht="15" thickBot="1">
      <c r="A24" s="1"/>
      <c r="B24" s="9" t="s">
        <v>99</v>
      </c>
      <c r="C24" s="9" t="s">
        <v>290</v>
      </c>
      <c r="D24" s="93"/>
      <c r="E24" s="93"/>
      <c r="F24" s="96"/>
      <c r="G24" s="96"/>
      <c r="H24" s="96"/>
      <c r="I24" s="96"/>
      <c r="J24" s="98"/>
      <c r="K24" s="96"/>
      <c r="L24" s="98"/>
      <c r="M24" s="1"/>
    </row>
    <row r="25" spans="1:13" s="70" customFormat="1" ht="15" thickBot="1">
      <c r="A25" s="1"/>
      <c r="B25" s="9" t="s">
        <v>98</v>
      </c>
      <c r="C25" s="9" t="s">
        <v>289</v>
      </c>
      <c r="D25" s="93"/>
      <c r="E25" s="93"/>
      <c r="F25" s="96">
        <v>81255.970946724905</v>
      </c>
      <c r="G25" s="96"/>
      <c r="H25" s="96"/>
      <c r="I25" s="96"/>
      <c r="J25" s="98">
        <v>81255.970946724905</v>
      </c>
      <c r="K25" s="96"/>
      <c r="L25" s="98">
        <v>81255.970946724905</v>
      </c>
      <c r="M25" s="1"/>
    </row>
    <row r="26" spans="1:13" ht="15" thickBot="1">
      <c r="A26" s="1"/>
      <c r="B26" s="9" t="s">
        <v>104</v>
      </c>
      <c r="C26" s="9" t="s">
        <v>295</v>
      </c>
      <c r="D26" s="93"/>
      <c r="E26" s="93"/>
      <c r="F26" s="96"/>
      <c r="G26" s="96"/>
      <c r="H26" s="96"/>
      <c r="I26" s="96"/>
      <c r="J26" s="98">
        <v>0</v>
      </c>
      <c r="K26" s="96">
        <v>-179999.6</v>
      </c>
      <c r="L26" s="98">
        <v>-179999.6</v>
      </c>
      <c r="M26" s="1"/>
    </row>
    <row r="27" spans="1:13" ht="15" thickBot="1">
      <c r="A27" s="1"/>
      <c r="B27" s="9" t="s">
        <v>105</v>
      </c>
      <c r="C27" s="13" t="s">
        <v>296</v>
      </c>
      <c r="D27" s="93"/>
      <c r="E27" s="93"/>
      <c r="F27" s="96"/>
      <c r="G27" s="96"/>
      <c r="H27" s="96"/>
      <c r="I27" s="96"/>
      <c r="J27" s="98">
        <v>0</v>
      </c>
      <c r="K27" s="96"/>
      <c r="L27" s="98">
        <v>0</v>
      </c>
      <c r="M27" s="1"/>
    </row>
    <row r="28" spans="1:13" ht="15" thickBot="1">
      <c r="A28" s="1"/>
      <c r="B28" s="10" t="s">
        <v>363</v>
      </c>
      <c r="C28" s="10" t="s">
        <v>368</v>
      </c>
      <c r="D28" s="92">
        <v>5314797</v>
      </c>
      <c r="E28" s="92">
        <v>13680790</v>
      </c>
      <c r="F28" s="92">
        <v>369521.97094672488</v>
      </c>
      <c r="G28" s="92">
        <v>-567954</v>
      </c>
      <c r="H28" s="92">
        <v>483580.666457329</v>
      </c>
      <c r="I28" s="92">
        <v>8378364</v>
      </c>
      <c r="J28" s="92">
        <v>27659099.637404054</v>
      </c>
      <c r="K28" s="92">
        <v>1058050.3999999999</v>
      </c>
      <c r="L28" s="92">
        <v>28717150.037404053</v>
      </c>
      <c r="M28" s="1"/>
    </row>
    <row r="29" spans="1:13" ht="15" thickBot="1">
      <c r="A29" s="1"/>
      <c r="B29" s="9" t="s">
        <v>405</v>
      </c>
      <c r="C29" s="9" t="s">
        <v>411</v>
      </c>
      <c r="D29" s="93"/>
      <c r="E29" s="93"/>
      <c r="F29" s="96"/>
      <c r="G29" s="96"/>
      <c r="H29" s="96">
        <v>388888</v>
      </c>
      <c r="I29" s="96">
        <v>3491229.4326436268</v>
      </c>
      <c r="J29" s="98">
        <v>3880117.4326436268</v>
      </c>
      <c r="K29" s="96">
        <v>70318.75</v>
      </c>
      <c r="L29" s="98">
        <v>3950436.1826436268</v>
      </c>
      <c r="M29" s="1"/>
    </row>
    <row r="30" spans="1:13" ht="15" thickBot="1">
      <c r="A30" s="1"/>
      <c r="B30" s="9" t="s">
        <v>406</v>
      </c>
      <c r="C30" s="9" t="s">
        <v>291</v>
      </c>
      <c r="D30" s="96">
        <v>213816</v>
      </c>
      <c r="E30" s="96">
        <v>1516924.5379999999</v>
      </c>
      <c r="F30" s="96"/>
      <c r="G30" s="96"/>
      <c r="H30" s="96"/>
      <c r="I30" s="96"/>
      <c r="J30" s="98">
        <v>1730740.5379999999</v>
      </c>
      <c r="K30" s="96"/>
      <c r="L30" s="98">
        <v>1730740.5379999999</v>
      </c>
      <c r="M30" s="1"/>
    </row>
    <row r="31" spans="1:13" ht="15" thickBot="1">
      <c r="A31" s="1"/>
      <c r="B31" s="9" t="s">
        <v>407</v>
      </c>
      <c r="C31" s="9" t="s">
        <v>412</v>
      </c>
      <c r="D31" s="96"/>
      <c r="E31" s="96">
        <v>393193.45400000003</v>
      </c>
      <c r="F31" s="96"/>
      <c r="G31" s="96"/>
      <c r="H31" s="96"/>
      <c r="I31" s="96"/>
      <c r="J31" s="98">
        <v>393193.45400000003</v>
      </c>
      <c r="K31" s="96"/>
      <c r="L31" s="98">
        <v>393193.45400000003</v>
      </c>
      <c r="M31" s="1"/>
    </row>
    <row r="32" spans="1:13" ht="15" thickBot="1">
      <c r="A32" s="1"/>
      <c r="B32" s="9" t="s">
        <v>98</v>
      </c>
      <c r="C32" s="9" t="s">
        <v>413</v>
      </c>
      <c r="D32" s="93"/>
      <c r="E32" s="93"/>
      <c r="F32" s="96">
        <v>38809.042680944098</v>
      </c>
      <c r="G32" s="96"/>
      <c r="H32" s="96"/>
      <c r="I32" s="96"/>
      <c r="J32" s="98">
        <v>38809.042680944098</v>
      </c>
      <c r="K32" s="96"/>
      <c r="L32" s="98">
        <v>38809.042680944098</v>
      </c>
      <c r="M32" s="1"/>
    </row>
    <row r="33" spans="1:13" ht="15" thickBot="1">
      <c r="A33" s="1"/>
      <c r="B33" s="9" t="s">
        <v>408</v>
      </c>
      <c r="C33" s="13" t="s">
        <v>414</v>
      </c>
      <c r="D33" s="93"/>
      <c r="E33" s="93"/>
      <c r="F33" s="96">
        <v>-303761.74200000003</v>
      </c>
      <c r="G33" s="96">
        <v>502977.95</v>
      </c>
      <c r="H33" s="96"/>
      <c r="I33" s="96">
        <v>-199216.20799999998</v>
      </c>
      <c r="J33" s="98"/>
      <c r="K33" s="96"/>
      <c r="L33" s="98">
        <v>0</v>
      </c>
      <c r="M33" s="1"/>
    </row>
    <row r="34" spans="1:13" ht="15" thickBot="1">
      <c r="A34" s="1"/>
      <c r="B34" s="123" t="s">
        <v>409</v>
      </c>
      <c r="C34" s="123" t="s">
        <v>410</v>
      </c>
      <c r="D34" s="124">
        <v>5528613</v>
      </c>
      <c r="E34" s="124">
        <v>15590907.992000001</v>
      </c>
      <c r="F34" s="124">
        <v>104569.27162766893</v>
      </c>
      <c r="G34" s="124">
        <v>-64976.050000000105</v>
      </c>
      <c r="H34" s="124">
        <v>872468.66645732895</v>
      </c>
      <c r="I34" s="124">
        <v>11670377.224643625</v>
      </c>
      <c r="J34" s="124">
        <v>33701960.104728624</v>
      </c>
      <c r="K34" s="124">
        <v>1128369.1499999999</v>
      </c>
      <c r="L34" s="124">
        <v>34830329.254728623</v>
      </c>
      <c r="M34" s="1"/>
    </row>
    <row r="35" spans="1:13" ht="15" thickBot="1">
      <c r="A35" s="1"/>
      <c r="B35" s="9" t="s">
        <v>437</v>
      </c>
      <c r="C35" s="9" t="s">
        <v>440</v>
      </c>
      <c r="D35" s="93"/>
      <c r="E35" s="93"/>
      <c r="F35" s="96"/>
      <c r="G35" s="96"/>
      <c r="H35" s="96">
        <v>-351228.66645732895</v>
      </c>
      <c r="I35" s="96">
        <v>923477.11205047555</v>
      </c>
      <c r="J35" s="98">
        <v>572248.44559314661</v>
      </c>
      <c r="K35" s="96">
        <v>55688.018353851105</v>
      </c>
      <c r="L35" s="98">
        <v>627936.46394699765</v>
      </c>
      <c r="M35" s="1"/>
    </row>
    <row r="36" spans="1:13" ht="15" thickBot="1">
      <c r="A36" s="1"/>
      <c r="B36" s="9" t="s">
        <v>438</v>
      </c>
      <c r="C36" s="9" t="s">
        <v>441</v>
      </c>
      <c r="D36" s="96"/>
      <c r="E36" s="96">
        <v>436112.70499995601</v>
      </c>
      <c r="F36" s="96"/>
      <c r="G36" s="96">
        <v>-458913.52299999999</v>
      </c>
      <c r="H36" s="96"/>
      <c r="I36" s="96"/>
      <c r="J36" s="98">
        <v>-22800.818000043975</v>
      </c>
      <c r="K36" s="96"/>
      <c r="L36" s="98">
        <v>-22800.818000043975</v>
      </c>
      <c r="M36" s="1"/>
    </row>
    <row r="37" spans="1:13" ht="15" thickBot="1">
      <c r="A37" s="1"/>
      <c r="B37" s="9" t="s">
        <v>98</v>
      </c>
      <c r="C37" s="9" t="s">
        <v>413</v>
      </c>
      <c r="D37" s="93"/>
      <c r="E37" s="93"/>
      <c r="F37" s="96">
        <v>29335.483787725985</v>
      </c>
      <c r="G37" s="96"/>
      <c r="H37" s="96"/>
      <c r="I37" s="96"/>
      <c r="J37" s="98">
        <v>29335.483787725985</v>
      </c>
      <c r="K37" s="96"/>
      <c r="L37" s="98">
        <v>29335.483787725985</v>
      </c>
      <c r="M37" s="1"/>
    </row>
    <row r="38" spans="1:13" ht="15" thickBot="1">
      <c r="A38" s="1"/>
      <c r="B38" s="9" t="s">
        <v>408</v>
      </c>
      <c r="C38" s="13" t="s">
        <v>414</v>
      </c>
      <c r="D38" s="96"/>
      <c r="E38" s="96"/>
      <c r="F38" s="96">
        <v>-24934.315999999955</v>
      </c>
      <c r="G38" s="96"/>
      <c r="H38" s="96"/>
      <c r="I38" s="96">
        <v>25234.979007566959</v>
      </c>
      <c r="J38" s="98">
        <v>300.66300756700366</v>
      </c>
      <c r="K38" s="96"/>
      <c r="L38" s="98">
        <v>300.66300756700366</v>
      </c>
      <c r="M38" s="1"/>
    </row>
    <row r="39" spans="1:13" ht="15" thickBot="1">
      <c r="A39" s="1"/>
      <c r="B39" s="123" t="s">
        <v>439</v>
      </c>
      <c r="C39" s="123" t="s">
        <v>442</v>
      </c>
      <c r="D39" s="124">
        <v>5528613</v>
      </c>
      <c r="E39" s="124">
        <v>16027020.696999956</v>
      </c>
      <c r="F39" s="124">
        <v>108970.43941539494</v>
      </c>
      <c r="G39" s="124">
        <v>-523889.57300000009</v>
      </c>
      <c r="H39" s="124">
        <v>521240</v>
      </c>
      <c r="I39" s="124">
        <v>12619088.502653714</v>
      </c>
      <c r="J39" s="124">
        <v>34281043.066069067</v>
      </c>
      <c r="K39" s="124">
        <v>1184057.168353851</v>
      </c>
      <c r="L39" s="124">
        <v>35465100.234422915</v>
      </c>
      <c r="M39" s="1"/>
    </row>
    <row r="40" spans="1:13" ht="15" thickBot="1">
      <c r="A40" s="1"/>
      <c r="B40" s="9" t="s">
        <v>456</v>
      </c>
      <c r="C40" s="9" t="s">
        <v>458</v>
      </c>
      <c r="D40" s="93"/>
      <c r="E40" s="93"/>
      <c r="F40" s="96"/>
      <c r="G40" s="96"/>
      <c r="H40" s="96">
        <v>-313133</v>
      </c>
      <c r="I40" s="96">
        <v>4973925</v>
      </c>
      <c r="J40" s="98">
        <v>4660792</v>
      </c>
      <c r="K40" s="96">
        <v>10646</v>
      </c>
      <c r="L40" s="98">
        <v>4671438</v>
      </c>
      <c r="M40" s="1"/>
    </row>
    <row r="41" spans="1:13" ht="15" thickBot="1">
      <c r="A41" s="1"/>
      <c r="B41" s="9" t="s">
        <v>438</v>
      </c>
      <c r="C41" s="9" t="s">
        <v>441</v>
      </c>
      <c r="D41" s="93"/>
      <c r="E41" s="93"/>
      <c r="F41" s="96"/>
      <c r="G41" s="96">
        <v>-78635</v>
      </c>
      <c r="H41" s="96"/>
      <c r="I41" s="96"/>
      <c r="J41" s="98">
        <v>-78635</v>
      </c>
      <c r="K41" s="96"/>
      <c r="L41" s="98">
        <v>-78635</v>
      </c>
      <c r="M41" s="1"/>
    </row>
    <row r="42" spans="1:13" ht="15" thickBot="1">
      <c r="A42" s="1"/>
      <c r="B42" s="9" t="s">
        <v>460</v>
      </c>
      <c r="C42" s="9" t="s">
        <v>459</v>
      </c>
      <c r="D42" s="93"/>
      <c r="E42" s="93"/>
      <c r="F42" s="96"/>
      <c r="G42" s="96">
        <v>298434</v>
      </c>
      <c r="H42" s="96"/>
      <c r="I42" s="96">
        <v>21567</v>
      </c>
      <c r="J42" s="98">
        <v>320001</v>
      </c>
      <c r="K42" s="96"/>
      <c r="L42" s="98">
        <v>320001</v>
      </c>
      <c r="M42" s="1"/>
    </row>
    <row r="43" spans="1:13" ht="15" thickBot="1">
      <c r="A43" s="1"/>
      <c r="B43" s="9" t="s">
        <v>98</v>
      </c>
      <c r="C43" s="9" t="s">
        <v>413</v>
      </c>
      <c r="D43" s="93"/>
      <c r="E43" s="93"/>
      <c r="F43" s="96">
        <v>32119</v>
      </c>
      <c r="G43" s="96"/>
      <c r="H43" s="96"/>
      <c r="I43" s="96"/>
      <c r="J43" s="98">
        <v>32119</v>
      </c>
      <c r="K43" s="96"/>
      <c r="L43" s="98">
        <v>32119</v>
      </c>
      <c r="M43" s="1"/>
    </row>
    <row r="44" spans="1:13" ht="15" thickBot="1">
      <c r="A44" s="1"/>
      <c r="B44" s="9" t="s">
        <v>104</v>
      </c>
      <c r="C44" s="9" t="s">
        <v>295</v>
      </c>
      <c r="D44" s="93"/>
      <c r="E44" s="93"/>
      <c r="F44" s="96"/>
      <c r="G44" s="96"/>
      <c r="H44" s="96"/>
      <c r="I44" s="96"/>
      <c r="J44" s="98">
        <v>0</v>
      </c>
      <c r="K44" s="96">
        <v>-300800</v>
      </c>
      <c r="L44" s="98">
        <v>-300800</v>
      </c>
      <c r="M44" s="1"/>
    </row>
    <row r="45" spans="1:13">
      <c r="A45" s="1"/>
      <c r="B45" s="123" t="s">
        <v>455</v>
      </c>
      <c r="C45" s="123" t="s">
        <v>457</v>
      </c>
      <c r="D45" s="124">
        <v>5528613</v>
      </c>
      <c r="E45" s="124">
        <v>16027021</v>
      </c>
      <c r="F45" s="124">
        <v>141089</v>
      </c>
      <c r="G45" s="124">
        <v>-304091</v>
      </c>
      <c r="H45" s="124">
        <v>208107</v>
      </c>
      <c r="I45" s="124">
        <v>17614581</v>
      </c>
      <c r="J45" s="124">
        <v>39215320</v>
      </c>
      <c r="K45" s="124">
        <v>893903</v>
      </c>
      <c r="L45" s="124">
        <v>40109223</v>
      </c>
      <c r="M45" s="1"/>
    </row>
    <row r="46" spans="1:13" s="1" customFormat="1"/>
    <row r="47" spans="1:13" s="1" customFormat="1"/>
    <row r="48" spans="1:13" s="1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</sheetData>
  <mergeCells count="5">
    <mergeCell ref="D2:J2"/>
    <mergeCell ref="K2:K3"/>
    <mergeCell ref="L2:L3"/>
    <mergeCell ref="C3:C4"/>
    <mergeCell ref="B3:B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B480-CC8C-4B3A-B99A-24A67F216E49}">
  <dimension ref="B1:S48"/>
  <sheetViews>
    <sheetView zoomScale="70" zoomScaleNormal="70" workbookViewId="0">
      <selection activeCell="B1" sqref="B1"/>
    </sheetView>
  </sheetViews>
  <sheetFormatPr defaultColWidth="8.88671875" defaultRowHeight="14.4" zeroHeight="1" outlineLevelRow="1" outlineLevelCol="1"/>
  <cols>
    <col min="1" max="1" width="5.33203125" style="2" customWidth="1"/>
    <col min="2" max="2" width="43.6640625" style="21" customWidth="1"/>
    <col min="3" max="3" width="43.6640625" style="21" customWidth="1" outlineLevel="1"/>
    <col min="4" max="10" width="13.33203125" style="2" customWidth="1"/>
    <col min="11" max="11" width="16.33203125" style="2" bestFit="1" customWidth="1"/>
    <col min="12" max="19" width="13.33203125" style="2" customWidth="1"/>
    <col min="20" max="16384" width="8.88671875" style="2"/>
  </cols>
  <sheetData>
    <row r="1" spans="2:19" s="1" customFormat="1">
      <c r="B1" s="7"/>
      <c r="C1" s="7"/>
    </row>
    <row r="2" spans="2:19" s="1" customFormat="1" ht="24.6" thickBot="1">
      <c r="B2" s="22" t="s">
        <v>21</v>
      </c>
      <c r="C2" s="23" t="s">
        <v>150</v>
      </c>
      <c r="D2" s="29" t="s">
        <v>350</v>
      </c>
      <c r="E2" s="29" t="s">
        <v>347</v>
      </c>
      <c r="F2" s="29" t="s">
        <v>357</v>
      </c>
      <c r="G2" s="114" t="s">
        <v>358</v>
      </c>
      <c r="H2" s="29" t="s">
        <v>403</v>
      </c>
      <c r="I2" s="29" t="s">
        <v>404</v>
      </c>
      <c r="J2" s="114" t="s">
        <v>449</v>
      </c>
      <c r="K2" s="113" t="s">
        <v>345</v>
      </c>
      <c r="L2" s="29" t="s">
        <v>346</v>
      </c>
      <c r="M2" s="29" t="s">
        <v>446</v>
      </c>
      <c r="N2" s="114" t="s">
        <v>447</v>
      </c>
      <c r="O2" s="29" t="s">
        <v>448</v>
      </c>
      <c r="P2" s="29" t="s">
        <v>422</v>
      </c>
      <c r="Q2" s="114" t="s">
        <v>423</v>
      </c>
      <c r="R2" s="113" t="s">
        <v>424</v>
      </c>
      <c r="S2" s="29" t="s">
        <v>450</v>
      </c>
    </row>
    <row r="3" spans="2:19" s="1" customFormat="1" ht="15" outlineLevel="1" thickBot="1">
      <c r="B3" s="25" t="s">
        <v>12</v>
      </c>
      <c r="C3" s="19" t="s">
        <v>176</v>
      </c>
      <c r="D3" s="139">
        <v>-588678</v>
      </c>
      <c r="E3" s="139">
        <v>551192</v>
      </c>
      <c r="F3" s="139">
        <v>999560</v>
      </c>
      <c r="G3" s="139">
        <v>1550752</v>
      </c>
      <c r="H3" s="139">
        <v>1401130</v>
      </c>
      <c r="I3" s="139">
        <v>1213409</v>
      </c>
      <c r="J3" s="139">
        <v>2614539</v>
      </c>
      <c r="K3" s="139">
        <v>4165291</v>
      </c>
      <c r="L3" s="139">
        <v>2321318</v>
      </c>
      <c r="M3" s="139">
        <v>2520792</v>
      </c>
      <c r="N3" s="139">
        <v>4842110</v>
      </c>
      <c r="O3" s="139">
        <v>4138783</v>
      </c>
      <c r="P3" s="139">
        <v>1335414</v>
      </c>
      <c r="Q3" s="139">
        <v>5474197</v>
      </c>
      <c r="R3" s="139">
        <v>10316307</v>
      </c>
      <c r="S3" s="139">
        <v>5699813</v>
      </c>
    </row>
    <row r="4" spans="2:19" s="1" customFormat="1" ht="15" outlineLevel="1" thickBot="1">
      <c r="B4" s="26" t="s">
        <v>30</v>
      </c>
      <c r="C4" s="20" t="s">
        <v>167</v>
      </c>
      <c r="D4" s="136">
        <v>-5447</v>
      </c>
      <c r="E4" s="136">
        <v>-9402</v>
      </c>
      <c r="F4" s="136">
        <v>62</v>
      </c>
      <c r="G4" s="136">
        <v>-9340</v>
      </c>
      <c r="H4" s="136">
        <v>-5650</v>
      </c>
      <c r="I4" s="136">
        <v>-141511</v>
      </c>
      <c r="J4" s="136">
        <v>-147161</v>
      </c>
      <c r="K4" s="136">
        <v>-156501</v>
      </c>
      <c r="L4" s="136">
        <v>-120965</v>
      </c>
      <c r="M4" s="136">
        <v>-151878</v>
      </c>
      <c r="N4" s="136">
        <v>-272843</v>
      </c>
      <c r="O4" s="136">
        <v>-255574</v>
      </c>
      <c r="P4" s="136">
        <v>-425457</v>
      </c>
      <c r="Q4" s="136">
        <v>-681031</v>
      </c>
      <c r="R4" s="136">
        <v>-953874</v>
      </c>
      <c r="S4" s="136">
        <v>-356477</v>
      </c>
    </row>
    <row r="5" spans="2:19" s="1" customFormat="1" ht="15" outlineLevel="1" thickBot="1">
      <c r="B5" s="26" t="s">
        <v>107</v>
      </c>
      <c r="C5" s="20" t="s">
        <v>243</v>
      </c>
      <c r="D5" s="136">
        <v>422902</v>
      </c>
      <c r="E5" s="136">
        <v>90308</v>
      </c>
      <c r="F5" s="136">
        <v>230632</v>
      </c>
      <c r="G5" s="136">
        <v>320940</v>
      </c>
      <c r="H5" s="136">
        <v>162634</v>
      </c>
      <c r="I5" s="136">
        <v>417217</v>
      </c>
      <c r="J5" s="136">
        <v>579851</v>
      </c>
      <c r="K5" s="136">
        <v>900791</v>
      </c>
      <c r="L5" s="136">
        <v>269451</v>
      </c>
      <c r="M5" s="136">
        <v>358159</v>
      </c>
      <c r="N5" s="136">
        <v>627610</v>
      </c>
      <c r="O5" s="136">
        <v>442051</v>
      </c>
      <c r="P5" s="136">
        <v>527822</v>
      </c>
      <c r="Q5" s="136">
        <v>969873</v>
      </c>
      <c r="R5" s="136">
        <v>1597483</v>
      </c>
      <c r="S5" s="136">
        <v>976073</v>
      </c>
    </row>
    <row r="6" spans="2:19" s="1" customFormat="1" ht="15" outlineLevel="1" thickBot="1">
      <c r="B6" s="26" t="s">
        <v>108</v>
      </c>
      <c r="C6" s="20" t="s">
        <v>244</v>
      </c>
      <c r="D6" s="136">
        <v>0</v>
      </c>
      <c r="E6" s="136">
        <v>0</v>
      </c>
      <c r="F6" s="136">
        <v>56507</v>
      </c>
      <c r="G6" s="136">
        <v>56507</v>
      </c>
      <c r="H6" s="136">
        <v>-94081</v>
      </c>
      <c r="I6" s="136">
        <v>21996</v>
      </c>
      <c r="J6" s="136">
        <v>-72085</v>
      </c>
      <c r="K6" s="136">
        <v>-15578</v>
      </c>
      <c r="L6" s="136">
        <v>-41860</v>
      </c>
      <c r="M6" s="136">
        <v>305558</v>
      </c>
      <c r="N6" s="136">
        <v>263698</v>
      </c>
      <c r="O6" s="136">
        <v>69533</v>
      </c>
      <c r="P6" s="136">
        <v>-343958</v>
      </c>
      <c r="Q6" s="136">
        <v>-274425</v>
      </c>
      <c r="R6" s="136">
        <v>-10727</v>
      </c>
      <c r="S6" s="136">
        <v>123229</v>
      </c>
    </row>
    <row r="7" spans="2:19" s="1" customFormat="1" ht="15" outlineLevel="1" thickBot="1">
      <c r="B7" s="26" t="s">
        <v>16</v>
      </c>
      <c r="C7" s="20" t="s">
        <v>245</v>
      </c>
      <c r="D7" s="136">
        <v>1484216</v>
      </c>
      <c r="E7" s="136">
        <v>720235</v>
      </c>
      <c r="F7" s="136">
        <v>709787</v>
      </c>
      <c r="G7" s="136">
        <v>1430022</v>
      </c>
      <c r="H7" s="136">
        <v>878759</v>
      </c>
      <c r="I7" s="136">
        <v>403909</v>
      </c>
      <c r="J7" s="136">
        <v>1282668</v>
      </c>
      <c r="K7" s="136">
        <v>2712690</v>
      </c>
      <c r="L7" s="136">
        <v>747889</v>
      </c>
      <c r="M7" s="136">
        <v>883157</v>
      </c>
      <c r="N7" s="136">
        <v>1631046</v>
      </c>
      <c r="O7" s="136">
        <v>890699</v>
      </c>
      <c r="P7" s="136">
        <v>915906</v>
      </c>
      <c r="Q7" s="136">
        <v>1806605</v>
      </c>
      <c r="R7" s="136">
        <v>3437651</v>
      </c>
      <c r="S7" s="136">
        <v>903605</v>
      </c>
    </row>
    <row r="8" spans="2:19" s="1" customFormat="1" ht="15" outlineLevel="1" thickBot="1">
      <c r="B8" s="26" t="s">
        <v>109</v>
      </c>
      <c r="C8" s="20" t="s">
        <v>246</v>
      </c>
      <c r="D8" s="136">
        <v>106152</v>
      </c>
      <c r="E8" s="136">
        <v>56199</v>
      </c>
      <c r="F8" s="136">
        <v>-11916</v>
      </c>
      <c r="G8" s="136">
        <v>44283</v>
      </c>
      <c r="H8" s="136">
        <v>-19737</v>
      </c>
      <c r="I8" s="136">
        <v>145135</v>
      </c>
      <c r="J8" s="136">
        <v>125398</v>
      </c>
      <c r="K8" s="136">
        <v>169681</v>
      </c>
      <c r="L8" s="136">
        <v>52483</v>
      </c>
      <c r="M8" s="136">
        <v>-60962</v>
      </c>
      <c r="N8" s="136">
        <v>-8479</v>
      </c>
      <c r="O8" s="136">
        <v>-2246</v>
      </c>
      <c r="P8" s="136">
        <v>374150</v>
      </c>
      <c r="Q8" s="136">
        <v>371904</v>
      </c>
      <c r="R8" s="136">
        <v>363425</v>
      </c>
      <c r="S8" s="136">
        <v>84981</v>
      </c>
    </row>
    <row r="9" spans="2:19" s="1" customFormat="1" ht="15" outlineLevel="1" thickBot="1">
      <c r="B9" s="26" t="s">
        <v>110</v>
      </c>
      <c r="C9" s="20" t="s">
        <v>247</v>
      </c>
      <c r="D9" s="136">
        <v>91598</v>
      </c>
      <c r="E9" s="136">
        <v>-291</v>
      </c>
      <c r="F9" s="136">
        <v>212232</v>
      </c>
      <c r="G9" s="136">
        <v>211941</v>
      </c>
      <c r="H9" s="136">
        <v>-56090</v>
      </c>
      <c r="I9" s="136">
        <v>-86244</v>
      </c>
      <c r="J9" s="136">
        <v>-142334</v>
      </c>
      <c r="K9" s="136">
        <v>69607</v>
      </c>
      <c r="L9" s="136">
        <v>17</v>
      </c>
      <c r="M9" s="136">
        <v>3282</v>
      </c>
      <c r="N9" s="136">
        <v>3299</v>
      </c>
      <c r="O9" s="136">
        <v>30496</v>
      </c>
      <c r="P9" s="136">
        <v>354669</v>
      </c>
      <c r="Q9" s="136">
        <v>385165</v>
      </c>
      <c r="R9" s="136">
        <v>388464</v>
      </c>
      <c r="S9" s="136">
        <v>2206</v>
      </c>
    </row>
    <row r="10" spans="2:19" s="1" customFormat="1" ht="24.6" outlineLevel="1" thickBot="1">
      <c r="B10" s="26" t="s">
        <v>444</v>
      </c>
      <c r="C10" s="20" t="s">
        <v>443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-93974</v>
      </c>
      <c r="P10" s="136">
        <v>-223744</v>
      </c>
      <c r="Q10" s="136">
        <v>-317718</v>
      </c>
      <c r="R10" s="136">
        <v>-317718</v>
      </c>
      <c r="S10" s="136">
        <v>-690563</v>
      </c>
    </row>
    <row r="11" spans="2:19" s="1" customFormat="1" ht="15" outlineLevel="1" thickBot="1">
      <c r="B11" s="26" t="s">
        <v>111</v>
      </c>
      <c r="C11" s="20" t="s">
        <v>248</v>
      </c>
      <c r="D11" s="136">
        <v>-502794</v>
      </c>
      <c r="E11" s="136">
        <v>-291067</v>
      </c>
      <c r="F11" s="136">
        <v>18120</v>
      </c>
      <c r="G11" s="136">
        <v>-272947</v>
      </c>
      <c r="H11" s="136">
        <v>69218</v>
      </c>
      <c r="I11" s="136">
        <v>-61913</v>
      </c>
      <c r="J11" s="136">
        <v>7305</v>
      </c>
      <c r="K11" s="136">
        <v>-265642</v>
      </c>
      <c r="L11" s="136">
        <v>629522</v>
      </c>
      <c r="M11" s="136">
        <v>-1540184</v>
      </c>
      <c r="N11" s="136">
        <v>-910662</v>
      </c>
      <c r="O11" s="136">
        <v>-367711</v>
      </c>
      <c r="P11" s="136">
        <v>1791083</v>
      </c>
      <c r="Q11" s="136">
        <v>1423372</v>
      </c>
      <c r="R11" s="136">
        <v>512710</v>
      </c>
      <c r="S11" s="136">
        <v>131026</v>
      </c>
    </row>
    <row r="12" spans="2:19" s="1" customFormat="1" ht="15" outlineLevel="1" thickBot="1">
      <c r="B12" s="26" t="s">
        <v>112</v>
      </c>
      <c r="C12" s="20" t="s">
        <v>249</v>
      </c>
      <c r="D12" s="136">
        <v>-350246</v>
      </c>
      <c r="E12" s="136">
        <v>-27553</v>
      </c>
      <c r="F12" s="136">
        <v>-22217</v>
      </c>
      <c r="G12" s="136">
        <v>-49770</v>
      </c>
      <c r="H12" s="136">
        <v>-24323</v>
      </c>
      <c r="I12" s="136">
        <v>120308</v>
      </c>
      <c r="J12" s="136">
        <v>95985</v>
      </c>
      <c r="K12" s="136">
        <v>46215</v>
      </c>
      <c r="L12" s="136">
        <v>83750</v>
      </c>
      <c r="M12" s="136">
        <v>-102436</v>
      </c>
      <c r="N12" s="136">
        <v>-18686</v>
      </c>
      <c r="O12" s="136">
        <v>-66173</v>
      </c>
      <c r="P12" s="136">
        <v>6539</v>
      </c>
      <c r="Q12" s="136">
        <v>-59634</v>
      </c>
      <c r="R12" s="136">
        <v>-78320</v>
      </c>
      <c r="S12" s="136">
        <v>-114417</v>
      </c>
    </row>
    <row r="13" spans="2:19" s="1" customFormat="1" ht="24.6" outlineLevel="1" thickBot="1">
      <c r="B13" s="25" t="s">
        <v>113</v>
      </c>
      <c r="C13" s="19" t="s">
        <v>282</v>
      </c>
      <c r="D13" s="139">
        <v>657703</v>
      </c>
      <c r="E13" s="139">
        <v>1089621</v>
      </c>
      <c r="F13" s="139">
        <v>2192767</v>
      </c>
      <c r="G13" s="139">
        <v>3282388</v>
      </c>
      <c r="H13" s="139">
        <v>2311860</v>
      </c>
      <c r="I13" s="139">
        <v>2032306</v>
      </c>
      <c r="J13" s="139">
        <v>4344166</v>
      </c>
      <c r="K13" s="139">
        <v>7626554</v>
      </c>
      <c r="L13" s="139">
        <v>3941605</v>
      </c>
      <c r="M13" s="139">
        <v>2215488</v>
      </c>
      <c r="N13" s="139">
        <v>6157093</v>
      </c>
      <c r="O13" s="139">
        <v>4785884</v>
      </c>
      <c r="P13" s="139">
        <v>4312424</v>
      </c>
      <c r="Q13" s="139">
        <v>9098308</v>
      </c>
      <c r="R13" s="139">
        <v>15255401</v>
      </c>
      <c r="S13" s="139">
        <v>6759476</v>
      </c>
    </row>
    <row r="14" spans="2:19" s="1" customFormat="1" ht="15" outlineLevel="1" thickBot="1">
      <c r="B14" s="26" t="s">
        <v>114</v>
      </c>
      <c r="C14" s="20" t="s">
        <v>250</v>
      </c>
      <c r="D14" s="136">
        <v>-1120225</v>
      </c>
      <c r="E14" s="136">
        <v>-548990</v>
      </c>
      <c r="F14" s="136">
        <v>-123960</v>
      </c>
      <c r="G14" s="136">
        <v>-672950</v>
      </c>
      <c r="H14" s="136">
        <v>1724927</v>
      </c>
      <c r="I14" s="136">
        <v>-715747</v>
      </c>
      <c r="J14" s="136">
        <v>1009180</v>
      </c>
      <c r="K14" s="136">
        <v>336230</v>
      </c>
      <c r="L14" s="136">
        <v>-1692812</v>
      </c>
      <c r="M14" s="136">
        <v>-10365780</v>
      </c>
      <c r="N14" s="136">
        <v>-12058592</v>
      </c>
      <c r="O14" s="136">
        <v>8085225</v>
      </c>
      <c r="P14" s="136">
        <v>-25380279</v>
      </c>
      <c r="Q14" s="136">
        <v>-17295054</v>
      </c>
      <c r="R14" s="136">
        <v>-29353646</v>
      </c>
      <c r="S14" s="136">
        <v>1856326</v>
      </c>
    </row>
    <row r="15" spans="2:19" s="1" customFormat="1" ht="15" outlineLevel="1" thickBot="1">
      <c r="B15" s="26" t="s">
        <v>115</v>
      </c>
      <c r="C15" s="20" t="s">
        <v>251</v>
      </c>
      <c r="D15" s="136" t="s">
        <v>116</v>
      </c>
      <c r="E15" s="136">
        <v>17427145</v>
      </c>
      <c r="F15" s="136">
        <v>39490166</v>
      </c>
      <c r="G15" s="136">
        <v>56917311</v>
      </c>
      <c r="H15" s="136">
        <v>5038451</v>
      </c>
      <c r="I15" s="136">
        <v>26349586</v>
      </c>
      <c r="J15" s="136">
        <v>31388037</v>
      </c>
      <c r="K15" s="136">
        <v>88305348</v>
      </c>
      <c r="L15" s="136">
        <v>33861665</v>
      </c>
      <c r="M15" s="136">
        <v>37694787</v>
      </c>
      <c r="N15" s="136">
        <v>71556452</v>
      </c>
      <c r="O15" s="136">
        <v>41094987</v>
      </c>
      <c r="P15" s="136">
        <v>53841967</v>
      </c>
      <c r="Q15" s="136">
        <v>94936954</v>
      </c>
      <c r="R15" s="136">
        <v>166493406</v>
      </c>
      <c r="S15" s="136">
        <v>44544607</v>
      </c>
    </row>
    <row r="16" spans="2:19" s="1" customFormat="1" ht="15" outlineLevel="1" thickBot="1">
      <c r="B16" s="26" t="s">
        <v>117</v>
      </c>
      <c r="C16" s="20" t="s">
        <v>252</v>
      </c>
      <c r="D16" s="136">
        <v>-95689</v>
      </c>
      <c r="E16" s="136">
        <v>-3972305</v>
      </c>
      <c r="F16" s="136">
        <v>1112848</v>
      </c>
      <c r="G16" s="136">
        <v>-2859457</v>
      </c>
      <c r="H16" s="136">
        <v>880969</v>
      </c>
      <c r="I16" s="136">
        <v>1331421</v>
      </c>
      <c r="J16" s="136">
        <v>2212390</v>
      </c>
      <c r="K16" s="136">
        <v>-647067</v>
      </c>
      <c r="L16" s="136">
        <v>-5563515</v>
      </c>
      <c r="M16" s="136">
        <v>-730670</v>
      </c>
      <c r="N16" s="136">
        <v>-6294185</v>
      </c>
      <c r="O16" s="136">
        <v>400174</v>
      </c>
      <c r="P16" s="136">
        <v>2533546</v>
      </c>
      <c r="Q16" s="136">
        <v>2933720</v>
      </c>
      <c r="R16" s="136">
        <v>-3360465</v>
      </c>
      <c r="S16" s="136">
        <v>-8852283</v>
      </c>
    </row>
    <row r="17" spans="2:19" s="1" customFormat="1" ht="15" outlineLevel="1" thickBot="1">
      <c r="B17" s="26" t="s">
        <v>118</v>
      </c>
      <c r="C17" s="20" t="s">
        <v>253</v>
      </c>
      <c r="D17" s="136">
        <v>183579</v>
      </c>
      <c r="E17" s="136">
        <v>-2541646</v>
      </c>
      <c r="F17" s="136">
        <v>-7479911</v>
      </c>
      <c r="G17" s="136">
        <v>-10021557</v>
      </c>
      <c r="H17" s="136">
        <v>-1213448</v>
      </c>
      <c r="I17" s="136">
        <v>6149804</v>
      </c>
      <c r="J17" s="136">
        <v>4936356</v>
      </c>
      <c r="K17" s="136">
        <v>-5085201</v>
      </c>
      <c r="L17" s="136">
        <v>-2947278</v>
      </c>
      <c r="M17" s="136">
        <v>-1698009</v>
      </c>
      <c r="N17" s="136">
        <v>-4645287</v>
      </c>
      <c r="O17" s="136">
        <v>-5071395</v>
      </c>
      <c r="P17" s="136">
        <v>-2094313</v>
      </c>
      <c r="Q17" s="136">
        <v>-7165708</v>
      </c>
      <c r="R17" s="136">
        <v>-11810995</v>
      </c>
      <c r="S17" s="136">
        <v>8091909</v>
      </c>
    </row>
    <row r="18" spans="2:19" s="1" customFormat="1" ht="15" outlineLevel="1" thickBot="1">
      <c r="B18" s="26" t="s">
        <v>119</v>
      </c>
      <c r="C18" s="20" t="s">
        <v>254</v>
      </c>
      <c r="D18" s="136">
        <v>-69265</v>
      </c>
      <c r="E18" s="136">
        <v>45628</v>
      </c>
      <c r="F18" s="136">
        <v>15618</v>
      </c>
      <c r="G18" s="136">
        <v>61246</v>
      </c>
      <c r="H18" s="136">
        <v>-183416</v>
      </c>
      <c r="I18" s="136">
        <v>124826</v>
      </c>
      <c r="J18" s="136">
        <v>-58590</v>
      </c>
      <c r="K18" s="136">
        <v>2656</v>
      </c>
      <c r="L18" s="136">
        <v>-110564</v>
      </c>
      <c r="M18" s="136">
        <v>64044</v>
      </c>
      <c r="N18" s="136">
        <v>-46520</v>
      </c>
      <c r="O18" s="136">
        <v>-181600</v>
      </c>
      <c r="P18" s="136">
        <v>608088</v>
      </c>
      <c r="Q18" s="136">
        <v>426488</v>
      </c>
      <c r="R18" s="136">
        <v>379968</v>
      </c>
      <c r="S18" s="136">
        <v>61797</v>
      </c>
    </row>
    <row r="19" spans="2:19" s="1" customFormat="1" ht="15" outlineLevel="1" thickBot="1">
      <c r="B19" s="26" t="s">
        <v>120</v>
      </c>
      <c r="C19" s="20" t="s">
        <v>255</v>
      </c>
      <c r="D19" s="136">
        <v>785154</v>
      </c>
      <c r="E19" s="136">
        <v>304302</v>
      </c>
      <c r="F19" s="136">
        <v>427059</v>
      </c>
      <c r="G19" s="136">
        <v>731361</v>
      </c>
      <c r="H19" s="136">
        <v>642422</v>
      </c>
      <c r="I19" s="136">
        <v>2740733</v>
      </c>
      <c r="J19" s="136">
        <v>3383155</v>
      </c>
      <c r="K19" s="136">
        <v>4114516</v>
      </c>
      <c r="L19" s="136">
        <v>2240625</v>
      </c>
      <c r="M19" s="136">
        <v>839116</v>
      </c>
      <c r="N19" s="136">
        <v>3079741</v>
      </c>
      <c r="O19" s="136">
        <v>-404483</v>
      </c>
      <c r="P19" s="136">
        <v>-961825</v>
      </c>
      <c r="Q19" s="136">
        <v>-1366308</v>
      </c>
      <c r="R19" s="136">
        <v>1713433</v>
      </c>
      <c r="S19" s="136">
        <v>-2073633</v>
      </c>
    </row>
    <row r="20" spans="2:19" s="1" customFormat="1" ht="15" outlineLevel="1" thickBot="1">
      <c r="B20" s="26" t="s">
        <v>121</v>
      </c>
      <c r="C20" s="20" t="s">
        <v>256</v>
      </c>
      <c r="D20" s="136">
        <v>6583439</v>
      </c>
      <c r="E20" s="136">
        <v>7396744</v>
      </c>
      <c r="F20" s="136">
        <v>-7011869</v>
      </c>
      <c r="G20" s="136">
        <v>384875</v>
      </c>
      <c r="H20" s="136">
        <v>-3552479</v>
      </c>
      <c r="I20" s="136">
        <v>6345200</v>
      </c>
      <c r="J20" s="136">
        <v>2792721</v>
      </c>
      <c r="K20" s="136">
        <v>3177596</v>
      </c>
      <c r="L20" s="136">
        <v>3317996</v>
      </c>
      <c r="M20" s="136">
        <v>1205541</v>
      </c>
      <c r="N20" s="136">
        <v>4523537</v>
      </c>
      <c r="O20" s="136">
        <v>-10629986</v>
      </c>
      <c r="P20" s="136">
        <v>12070830</v>
      </c>
      <c r="Q20" s="136">
        <v>1440844</v>
      </c>
      <c r="R20" s="136">
        <v>5964381</v>
      </c>
      <c r="S20" s="136">
        <v>-260524</v>
      </c>
    </row>
    <row r="21" spans="2:19" s="1" customFormat="1" ht="15" outlineLevel="1" thickBot="1">
      <c r="B21" s="26" t="s">
        <v>122</v>
      </c>
      <c r="C21" s="20" t="s">
        <v>257</v>
      </c>
      <c r="D21" s="136">
        <v>5213303</v>
      </c>
      <c r="E21" s="136">
        <v>2046518</v>
      </c>
      <c r="F21" s="136">
        <v>3170243</v>
      </c>
      <c r="G21" s="136">
        <v>5216761</v>
      </c>
      <c r="H21" s="136">
        <v>4032900</v>
      </c>
      <c r="I21" s="136">
        <v>-4696904</v>
      </c>
      <c r="J21" s="136">
        <v>-664004</v>
      </c>
      <c r="K21" s="136">
        <v>4552757</v>
      </c>
      <c r="L21" s="136">
        <v>1721967</v>
      </c>
      <c r="M21" s="136">
        <v>3295009</v>
      </c>
      <c r="N21" s="136">
        <v>5016976</v>
      </c>
      <c r="O21" s="136">
        <v>-32199</v>
      </c>
      <c r="P21" s="136">
        <v>-4806946</v>
      </c>
      <c r="Q21" s="136">
        <v>-4839145</v>
      </c>
      <c r="R21" s="136">
        <v>177831</v>
      </c>
      <c r="S21" s="136">
        <v>1520015</v>
      </c>
    </row>
    <row r="22" spans="2:19" s="1" customFormat="1" ht="15" outlineLevel="1" thickBot="1">
      <c r="B22" s="25" t="s">
        <v>17</v>
      </c>
      <c r="C22" s="19" t="s">
        <v>258</v>
      </c>
      <c r="D22" s="139" t="s">
        <v>123</v>
      </c>
      <c r="E22" s="139">
        <v>20157396</v>
      </c>
      <c r="F22" s="139">
        <v>29600194</v>
      </c>
      <c r="G22" s="139">
        <v>49757590</v>
      </c>
      <c r="H22" s="139">
        <v>7370326</v>
      </c>
      <c r="I22" s="139">
        <v>37628919</v>
      </c>
      <c r="J22" s="139">
        <v>44999245</v>
      </c>
      <c r="K22" s="139">
        <v>94756835</v>
      </c>
      <c r="L22" s="139">
        <v>30828084</v>
      </c>
      <c r="M22" s="139">
        <v>30304038</v>
      </c>
      <c r="N22" s="139">
        <v>61132122</v>
      </c>
      <c r="O22" s="139">
        <v>33260723</v>
      </c>
      <c r="P22" s="139">
        <v>35811068</v>
      </c>
      <c r="Q22" s="139">
        <v>69071791</v>
      </c>
      <c r="R22" s="139">
        <v>130203913</v>
      </c>
      <c r="S22" s="139">
        <v>44888214</v>
      </c>
    </row>
    <row r="23" spans="2:19" s="1" customFormat="1" ht="15" outlineLevel="1" thickBot="1">
      <c r="B23" s="26" t="s">
        <v>124</v>
      </c>
      <c r="C23" s="20" t="s">
        <v>259</v>
      </c>
      <c r="D23" s="136">
        <v>5447</v>
      </c>
      <c r="E23" s="136">
        <v>9402</v>
      </c>
      <c r="F23" s="136">
        <v>-1398</v>
      </c>
      <c r="G23" s="136">
        <v>8004</v>
      </c>
      <c r="H23" s="136">
        <v>2806</v>
      </c>
      <c r="I23" s="136">
        <v>141606</v>
      </c>
      <c r="J23" s="136">
        <v>144412</v>
      </c>
      <c r="K23" s="136">
        <v>152416</v>
      </c>
      <c r="L23" s="136">
        <v>119558</v>
      </c>
      <c r="M23" s="136">
        <v>115017</v>
      </c>
      <c r="N23" s="136">
        <v>234575</v>
      </c>
      <c r="O23" s="136">
        <v>264758</v>
      </c>
      <c r="P23" s="136">
        <v>454541</v>
      </c>
      <c r="Q23" s="136">
        <v>719299</v>
      </c>
      <c r="R23" s="136">
        <v>953874</v>
      </c>
      <c r="S23" s="136">
        <v>356477</v>
      </c>
    </row>
    <row r="24" spans="2:19" s="1" customFormat="1" ht="15" outlineLevel="1" thickBot="1">
      <c r="B24" s="26" t="s">
        <v>125</v>
      </c>
      <c r="C24" s="20" t="s">
        <v>260</v>
      </c>
      <c r="D24" s="136">
        <v>-422902</v>
      </c>
      <c r="E24" s="136">
        <v>-90308</v>
      </c>
      <c r="F24" s="136">
        <v>-209753</v>
      </c>
      <c r="G24" s="136">
        <v>-300061</v>
      </c>
      <c r="H24" s="136">
        <v>-103541</v>
      </c>
      <c r="I24" s="136">
        <v>-327910</v>
      </c>
      <c r="J24" s="136">
        <v>-431451</v>
      </c>
      <c r="K24" s="136">
        <v>-731512</v>
      </c>
      <c r="L24" s="136">
        <v>-141606</v>
      </c>
      <c r="M24" s="136">
        <v>-282806</v>
      </c>
      <c r="N24" s="136">
        <v>-424412</v>
      </c>
      <c r="O24" s="136">
        <v>-380914</v>
      </c>
      <c r="P24" s="136">
        <v>-804209</v>
      </c>
      <c r="Q24" s="136">
        <v>-1185123</v>
      </c>
      <c r="R24" s="136">
        <v>-1609535</v>
      </c>
      <c r="S24" s="136">
        <v>-907802</v>
      </c>
    </row>
    <row r="25" spans="2:19" s="1" customFormat="1" ht="15" outlineLevel="1" thickBot="1">
      <c r="B25" s="26" t="s">
        <v>126</v>
      </c>
      <c r="C25" s="20" t="s">
        <v>261</v>
      </c>
      <c r="D25" s="136">
        <v>-304833</v>
      </c>
      <c r="E25" s="136">
        <v>-153574</v>
      </c>
      <c r="F25" s="136">
        <v>-81458</v>
      </c>
      <c r="G25" s="136">
        <v>-235032</v>
      </c>
      <c r="H25" s="136">
        <v>-340452</v>
      </c>
      <c r="I25" s="136">
        <v>261621</v>
      </c>
      <c r="J25" s="136">
        <v>-78831</v>
      </c>
      <c r="K25" s="136">
        <v>-313863</v>
      </c>
      <c r="L25" s="136">
        <v>-84885</v>
      </c>
      <c r="M25" s="136">
        <v>-559678</v>
      </c>
      <c r="N25" s="136">
        <v>-644563</v>
      </c>
      <c r="O25" s="136">
        <v>-576027</v>
      </c>
      <c r="P25" s="136">
        <v>-142430</v>
      </c>
      <c r="Q25" s="136">
        <v>-718457</v>
      </c>
      <c r="R25" s="136">
        <v>-1363020</v>
      </c>
      <c r="S25" s="136">
        <v>-352632</v>
      </c>
    </row>
    <row r="26" spans="2:19" s="1" customFormat="1" ht="15" outlineLevel="1" thickBot="1">
      <c r="B26" s="25" t="s">
        <v>127</v>
      </c>
      <c r="C26" s="19" t="s">
        <v>262</v>
      </c>
      <c r="D26" s="139" t="s">
        <v>128</v>
      </c>
      <c r="E26" s="139">
        <v>21012537</v>
      </c>
      <c r="F26" s="139">
        <v>31500352</v>
      </c>
      <c r="G26" s="139">
        <v>52512889</v>
      </c>
      <c r="H26" s="139">
        <v>9240999</v>
      </c>
      <c r="I26" s="139">
        <v>39736542</v>
      </c>
      <c r="J26" s="139">
        <v>48977541</v>
      </c>
      <c r="K26" s="139">
        <v>101490430</v>
      </c>
      <c r="L26" s="139">
        <v>34662756</v>
      </c>
      <c r="M26" s="139">
        <v>31792059</v>
      </c>
      <c r="N26" s="139">
        <v>66454815</v>
      </c>
      <c r="O26" s="139">
        <v>37354424</v>
      </c>
      <c r="P26" s="139">
        <v>39631394</v>
      </c>
      <c r="Q26" s="139">
        <v>76985818</v>
      </c>
      <c r="R26" s="139">
        <v>143440633</v>
      </c>
      <c r="S26" s="139">
        <v>50743733</v>
      </c>
    </row>
    <row r="27" spans="2:19" s="1" customFormat="1" ht="24.6" outlineLevel="1" thickBot="1">
      <c r="B27" s="26" t="s">
        <v>129</v>
      </c>
      <c r="C27" s="20" t="s">
        <v>263</v>
      </c>
      <c r="D27" s="136">
        <v>-9052732</v>
      </c>
      <c r="E27" s="136">
        <v>-29574</v>
      </c>
      <c r="F27" s="136">
        <v>-1269178</v>
      </c>
      <c r="G27" s="136">
        <v>-1298752</v>
      </c>
      <c r="H27" s="136">
        <v>-2038299</v>
      </c>
      <c r="I27" s="136">
        <v>-2732575</v>
      </c>
      <c r="J27" s="136">
        <v>-4770874</v>
      </c>
      <c r="K27" s="136">
        <v>-6069626</v>
      </c>
      <c r="L27" s="136">
        <v>-1942693</v>
      </c>
      <c r="M27" s="136">
        <v>-2584572</v>
      </c>
      <c r="N27" s="136">
        <v>-4527265</v>
      </c>
      <c r="O27" s="136">
        <v>-2022860</v>
      </c>
      <c r="P27" s="136">
        <v>-954194</v>
      </c>
      <c r="Q27" s="136">
        <v>-2977054</v>
      </c>
      <c r="R27" s="136">
        <v>-7504319</v>
      </c>
      <c r="S27" s="136">
        <v>-1136530</v>
      </c>
    </row>
    <row r="28" spans="2:19" s="1" customFormat="1" ht="24.6" outlineLevel="1" thickBot="1">
      <c r="B28" s="26" t="s">
        <v>130</v>
      </c>
      <c r="C28" s="20" t="s">
        <v>264</v>
      </c>
      <c r="D28" s="136">
        <v>2380853</v>
      </c>
      <c r="E28" s="136">
        <v>321118</v>
      </c>
      <c r="F28" s="136">
        <v>548389</v>
      </c>
      <c r="G28" s="136">
        <v>869507</v>
      </c>
      <c r="H28" s="136">
        <v>472366</v>
      </c>
      <c r="I28" s="136">
        <v>286641</v>
      </c>
      <c r="J28" s="136">
        <v>759007</v>
      </c>
      <c r="K28" s="136">
        <v>1628514</v>
      </c>
      <c r="L28" s="136">
        <v>260436</v>
      </c>
      <c r="M28" s="136">
        <v>1137260</v>
      </c>
      <c r="N28" s="136">
        <v>1397696</v>
      </c>
      <c r="O28" s="136">
        <v>915137</v>
      </c>
      <c r="P28" s="136">
        <v>1045522</v>
      </c>
      <c r="Q28" s="136">
        <v>1960659</v>
      </c>
      <c r="R28" s="136">
        <v>3358355</v>
      </c>
      <c r="S28" s="136">
        <v>1643962</v>
      </c>
    </row>
    <row r="29" spans="2:19" s="1" customFormat="1" ht="24.6" outlineLevel="1" thickBot="1">
      <c r="B29" s="26" t="s">
        <v>131</v>
      </c>
      <c r="C29" s="20" t="s">
        <v>265</v>
      </c>
      <c r="D29" s="136">
        <v>-27045</v>
      </c>
      <c r="E29" s="136">
        <v>0</v>
      </c>
      <c r="F29" s="136">
        <v>39726</v>
      </c>
      <c r="G29" s="136">
        <v>39726</v>
      </c>
      <c r="H29" s="136">
        <v>0</v>
      </c>
      <c r="I29" s="136">
        <v>0</v>
      </c>
      <c r="J29" s="136">
        <v>0</v>
      </c>
      <c r="K29" s="136">
        <v>39726</v>
      </c>
      <c r="L29" s="136">
        <v>0</v>
      </c>
      <c r="M29" s="136">
        <v>-2112306</v>
      </c>
      <c r="N29" s="136">
        <v>-2112306</v>
      </c>
      <c r="O29" s="136">
        <v>0</v>
      </c>
      <c r="P29" s="136">
        <v>0</v>
      </c>
      <c r="Q29" s="136">
        <v>0</v>
      </c>
      <c r="R29" s="136">
        <v>-2112306</v>
      </c>
      <c r="S29" s="136">
        <v>-2052040</v>
      </c>
    </row>
    <row r="30" spans="2:19" s="1" customFormat="1" ht="15" outlineLevel="1" thickBot="1">
      <c r="B30" s="26" t="s">
        <v>132</v>
      </c>
      <c r="C30" s="20" t="s">
        <v>266</v>
      </c>
      <c r="D30" s="136">
        <v>917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-1850000</v>
      </c>
      <c r="P30" s="136">
        <v>0</v>
      </c>
      <c r="Q30" s="136">
        <v>-1850000</v>
      </c>
      <c r="R30" s="136">
        <v>-1850000</v>
      </c>
      <c r="S30" s="136">
        <v>0</v>
      </c>
    </row>
    <row r="31" spans="2:19" s="1" customFormat="1" ht="15" outlineLevel="1" thickBot="1">
      <c r="B31" s="25" t="s">
        <v>133</v>
      </c>
      <c r="C31" s="19" t="s">
        <v>267</v>
      </c>
      <c r="D31" s="139">
        <v>-6698007</v>
      </c>
      <c r="E31" s="139">
        <v>291544</v>
      </c>
      <c r="F31" s="139">
        <v>-681063</v>
      </c>
      <c r="G31" s="139">
        <v>-389519</v>
      </c>
      <c r="H31" s="139">
        <v>-1565933</v>
      </c>
      <c r="I31" s="139">
        <v>-2445934</v>
      </c>
      <c r="J31" s="139">
        <v>-4011867</v>
      </c>
      <c r="K31" s="139">
        <v>-4401386</v>
      </c>
      <c r="L31" s="139">
        <v>-1682257</v>
      </c>
      <c r="M31" s="139">
        <v>-3559618</v>
      </c>
      <c r="N31" s="139">
        <v>-5241875</v>
      </c>
      <c r="O31" s="139">
        <v>-2957723</v>
      </c>
      <c r="P31" s="139">
        <v>91328</v>
      </c>
      <c r="Q31" s="139">
        <v>-2866395</v>
      </c>
      <c r="R31" s="139">
        <v>-8108270</v>
      </c>
      <c r="S31" s="139">
        <v>-1544608</v>
      </c>
    </row>
    <row r="32" spans="2:19" s="1" customFormat="1" ht="15" thickBot="1">
      <c r="B32" s="26" t="s">
        <v>134</v>
      </c>
      <c r="C32" s="20" t="s">
        <v>268</v>
      </c>
      <c r="D32" s="136">
        <v>922786</v>
      </c>
      <c r="E32" s="136">
        <v>0</v>
      </c>
      <c r="F32" s="136">
        <v>733724</v>
      </c>
      <c r="G32" s="136">
        <v>733724</v>
      </c>
      <c r="H32" s="136">
        <v>0</v>
      </c>
      <c r="I32" s="136">
        <v>9090979</v>
      </c>
      <c r="J32" s="136">
        <v>9090979</v>
      </c>
      <c r="K32" s="136">
        <v>9824703</v>
      </c>
      <c r="L32" s="136">
        <v>0</v>
      </c>
      <c r="M32" s="136">
        <v>1</v>
      </c>
      <c r="N32" s="136">
        <v>1</v>
      </c>
      <c r="O32" s="136">
        <v>-1</v>
      </c>
      <c r="P32" s="136">
        <v>0</v>
      </c>
      <c r="Q32" s="136">
        <v>-1</v>
      </c>
      <c r="R32" s="136">
        <v>0</v>
      </c>
      <c r="S32" s="136">
        <v>0</v>
      </c>
    </row>
    <row r="33" spans="2:19" s="1" customFormat="1" ht="15" thickBot="1">
      <c r="B33" s="26" t="s">
        <v>445</v>
      </c>
      <c r="C33" s="20" t="s">
        <v>441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-458914</v>
      </c>
      <c r="Q33" s="136">
        <v>-458914</v>
      </c>
      <c r="R33" s="136">
        <v>-458914</v>
      </c>
      <c r="S33" s="136">
        <v>-78635</v>
      </c>
    </row>
    <row r="34" spans="2:19" s="1" customFormat="1" ht="15" thickBot="1">
      <c r="B34" s="26" t="s">
        <v>135</v>
      </c>
      <c r="C34" s="20" t="s">
        <v>269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733724</v>
      </c>
      <c r="J34" s="136">
        <v>733724</v>
      </c>
      <c r="K34" s="136">
        <v>733724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136">
        <v>0</v>
      </c>
      <c r="R34" s="136">
        <v>0</v>
      </c>
      <c r="S34" s="136">
        <v>0</v>
      </c>
    </row>
    <row r="35" spans="2:19" s="1" customFormat="1" ht="15" thickBot="1">
      <c r="B35" s="26" t="s">
        <v>136</v>
      </c>
      <c r="C35" s="20" t="s">
        <v>270</v>
      </c>
      <c r="D35" s="136">
        <v>0</v>
      </c>
      <c r="E35" s="136">
        <v>-168000</v>
      </c>
      <c r="F35" s="136">
        <v>0</v>
      </c>
      <c r="G35" s="136">
        <v>-168000</v>
      </c>
      <c r="H35" s="136">
        <v>0</v>
      </c>
      <c r="I35" s="136">
        <v>0</v>
      </c>
      <c r="J35" s="136">
        <v>0</v>
      </c>
      <c r="K35" s="136">
        <v>-168000</v>
      </c>
      <c r="L35" s="136">
        <v>0</v>
      </c>
      <c r="M35" s="136">
        <v>-180000</v>
      </c>
      <c r="N35" s="136">
        <v>-180000</v>
      </c>
      <c r="O35" s="136">
        <v>0</v>
      </c>
      <c r="P35" s="136">
        <v>0</v>
      </c>
      <c r="Q35" s="136">
        <v>0</v>
      </c>
      <c r="R35" s="136">
        <v>-180000</v>
      </c>
      <c r="S35" s="136">
        <v>0</v>
      </c>
    </row>
    <row r="36" spans="2:19" s="1" customFormat="1" ht="24.6" thickBot="1">
      <c r="B36" s="26" t="s">
        <v>137</v>
      </c>
      <c r="C36" s="20" t="s">
        <v>271</v>
      </c>
      <c r="D36" s="136" t="s">
        <v>138</v>
      </c>
      <c r="E36" s="136">
        <v>1552933</v>
      </c>
      <c r="F36" s="136">
        <v>27785</v>
      </c>
      <c r="G36" s="136">
        <v>1580718</v>
      </c>
      <c r="H36" s="136">
        <v>-2515572</v>
      </c>
      <c r="I36" s="136">
        <v>-2342865</v>
      </c>
      <c r="J36" s="136">
        <v>-4858437</v>
      </c>
      <c r="K36" s="136">
        <v>-3277719</v>
      </c>
      <c r="L36" s="136">
        <v>229358</v>
      </c>
      <c r="M36" s="136">
        <v>706899</v>
      </c>
      <c r="N36" s="136">
        <v>936257</v>
      </c>
      <c r="O36" s="136">
        <v>494570</v>
      </c>
      <c r="P36" s="136">
        <v>994401</v>
      </c>
      <c r="Q36" s="136">
        <v>1488971</v>
      </c>
      <c r="R36" s="136">
        <v>2425228</v>
      </c>
      <c r="S36" s="136">
        <v>371883</v>
      </c>
    </row>
    <row r="37" spans="2:19" s="1" customFormat="1" ht="15" thickBot="1">
      <c r="B37" s="26" t="s">
        <v>139</v>
      </c>
      <c r="C37" s="20" t="s">
        <v>272</v>
      </c>
      <c r="D37" s="136" t="s">
        <v>140</v>
      </c>
      <c r="E37" s="136">
        <v>-14684947</v>
      </c>
      <c r="F37" s="136">
        <v>-34667244</v>
      </c>
      <c r="G37" s="136">
        <v>-49352191</v>
      </c>
      <c r="H37" s="136">
        <v>-6438780</v>
      </c>
      <c r="I37" s="136">
        <v>-32148765</v>
      </c>
      <c r="J37" s="136">
        <v>-38587545</v>
      </c>
      <c r="K37" s="136">
        <v>-87939736</v>
      </c>
      <c r="L37" s="136">
        <v>-28275890</v>
      </c>
      <c r="M37" s="136">
        <v>-38284369</v>
      </c>
      <c r="N37" s="136">
        <v>-66560259</v>
      </c>
      <c r="O37" s="136">
        <v>-35491730</v>
      </c>
      <c r="P37" s="136">
        <v>-43052081</v>
      </c>
      <c r="Q37" s="136">
        <v>-78543811</v>
      </c>
      <c r="R37" s="136">
        <v>-145104070</v>
      </c>
      <c r="S37" s="136">
        <v>-49825865</v>
      </c>
    </row>
    <row r="38" spans="2:19" s="1" customFormat="1" ht="15" thickBot="1">
      <c r="B38" s="26" t="s">
        <v>141</v>
      </c>
      <c r="C38" s="20" t="s">
        <v>273</v>
      </c>
      <c r="D38" s="136">
        <v>7955442</v>
      </c>
      <c r="E38" s="136">
        <v>581750</v>
      </c>
      <c r="F38" s="136">
        <v>709034</v>
      </c>
      <c r="G38" s="136">
        <v>1290784</v>
      </c>
      <c r="H38" s="136">
        <v>7567184</v>
      </c>
      <c r="I38" s="136">
        <v>266667</v>
      </c>
      <c r="J38" s="136">
        <v>7833851</v>
      </c>
      <c r="K38" s="136">
        <v>9124635</v>
      </c>
      <c r="L38" s="136">
        <v>1049810</v>
      </c>
      <c r="M38" s="136">
        <v>860812</v>
      </c>
      <c r="N38" s="136">
        <v>1910622</v>
      </c>
      <c r="O38" s="136">
        <v>1023061</v>
      </c>
      <c r="P38" s="136">
        <v>371736</v>
      </c>
      <c r="Q38" s="136">
        <v>1394797</v>
      </c>
      <c r="R38" s="136">
        <v>3305419</v>
      </c>
      <c r="S38" s="136">
        <v>984572</v>
      </c>
    </row>
    <row r="39" spans="2:19" s="1" customFormat="1" ht="15" thickBot="1">
      <c r="B39" s="26" t="s">
        <v>142</v>
      </c>
      <c r="C39" s="20" t="s">
        <v>274</v>
      </c>
      <c r="D39" s="136">
        <v>-4530233</v>
      </c>
      <c r="E39" s="136">
        <v>-881774</v>
      </c>
      <c r="F39" s="136">
        <v>-2463573</v>
      </c>
      <c r="G39" s="136">
        <v>-3345347</v>
      </c>
      <c r="H39" s="136">
        <v>-1298320</v>
      </c>
      <c r="I39" s="136">
        <v>1131785</v>
      </c>
      <c r="J39" s="136">
        <v>-166535</v>
      </c>
      <c r="K39" s="136">
        <v>-3511882</v>
      </c>
      <c r="L39" s="136">
        <v>-650803</v>
      </c>
      <c r="M39" s="136">
        <v>-941129</v>
      </c>
      <c r="N39" s="136">
        <v>-1591932</v>
      </c>
      <c r="O39" s="136">
        <v>1276725</v>
      </c>
      <c r="P39" s="136">
        <v>-1320244</v>
      </c>
      <c r="Q39" s="136">
        <v>-43519</v>
      </c>
      <c r="R39" s="136">
        <v>-1635451</v>
      </c>
      <c r="S39" s="136">
        <v>-984395</v>
      </c>
    </row>
    <row r="40" spans="2:19" s="1" customFormat="1" ht="15" thickBot="1">
      <c r="B40" s="26" t="s">
        <v>143</v>
      </c>
      <c r="C40" s="20" t="s">
        <v>275</v>
      </c>
      <c r="D40" s="136">
        <v>-3075208</v>
      </c>
      <c r="E40" s="136">
        <v>-1255842</v>
      </c>
      <c r="F40" s="136">
        <v>204376</v>
      </c>
      <c r="G40" s="136">
        <v>-1051466</v>
      </c>
      <c r="H40" s="136">
        <v>890665</v>
      </c>
      <c r="I40" s="136">
        <v>-2104642</v>
      </c>
      <c r="J40" s="136">
        <v>-1213977</v>
      </c>
      <c r="K40" s="136">
        <v>-2265443</v>
      </c>
      <c r="L40" s="136">
        <v>-340521</v>
      </c>
      <c r="M40" s="136">
        <v>-618959</v>
      </c>
      <c r="N40" s="136">
        <v>-959480</v>
      </c>
      <c r="O40" s="136">
        <v>-430703</v>
      </c>
      <c r="P40" s="136">
        <v>-118447</v>
      </c>
      <c r="Q40" s="136">
        <v>-549150</v>
      </c>
      <c r="R40" s="136">
        <v>-1508630</v>
      </c>
      <c r="S40" s="136">
        <v>-802733</v>
      </c>
    </row>
    <row r="41" spans="2:19" s="1" customFormat="1" ht="24.6" thickBot="1">
      <c r="B41" s="25" t="s">
        <v>144</v>
      </c>
      <c r="C41" s="19" t="s">
        <v>276</v>
      </c>
      <c r="D41" s="139">
        <v>-45960508</v>
      </c>
      <c r="E41" s="139">
        <v>-14855880</v>
      </c>
      <c r="F41" s="139">
        <v>-35455898</v>
      </c>
      <c r="G41" s="139">
        <v>-50311778</v>
      </c>
      <c r="H41" s="139">
        <v>-1794823</v>
      </c>
      <c r="I41" s="139">
        <v>-25373117</v>
      </c>
      <c r="J41" s="139">
        <v>-27167940</v>
      </c>
      <c r="K41" s="139">
        <v>-77479718</v>
      </c>
      <c r="L41" s="139">
        <v>-27988046</v>
      </c>
      <c r="M41" s="139">
        <v>-38456745</v>
      </c>
      <c r="N41" s="139">
        <v>-66444791</v>
      </c>
      <c r="O41" s="139">
        <v>-33128078</v>
      </c>
      <c r="P41" s="139">
        <v>-43583549</v>
      </c>
      <c r="Q41" s="139">
        <v>-76711627</v>
      </c>
      <c r="R41" s="139">
        <v>-143156418</v>
      </c>
      <c r="S41" s="139">
        <v>-50335173</v>
      </c>
    </row>
    <row r="42" spans="2:19" s="1" customFormat="1" ht="15" thickBot="1">
      <c r="B42" s="26" t="s">
        <v>145</v>
      </c>
      <c r="C42" s="20" t="s">
        <v>277</v>
      </c>
      <c r="D42" s="136">
        <v>-732</v>
      </c>
      <c r="E42" s="136">
        <v>-3289</v>
      </c>
      <c r="F42" s="136">
        <v>2344</v>
      </c>
      <c r="G42" s="136">
        <v>-945</v>
      </c>
      <c r="H42" s="136">
        <v>-1033</v>
      </c>
      <c r="I42" s="136">
        <v>-28</v>
      </c>
      <c r="J42" s="136">
        <v>-1061</v>
      </c>
      <c r="K42" s="136">
        <v>-2006</v>
      </c>
      <c r="L42" s="136">
        <v>-8860</v>
      </c>
      <c r="M42" s="136">
        <v>5225</v>
      </c>
      <c r="N42" s="136">
        <v>-3635</v>
      </c>
      <c r="O42" s="136">
        <v>-886</v>
      </c>
      <c r="P42" s="136">
        <v>5782</v>
      </c>
      <c r="Q42" s="136">
        <v>4896</v>
      </c>
      <c r="R42" s="136">
        <v>1261</v>
      </c>
      <c r="S42" s="136">
        <v>-143</v>
      </c>
    </row>
    <row r="43" spans="2:19" s="1" customFormat="1" ht="15" thickBot="1">
      <c r="B43" s="26" t="s">
        <v>146</v>
      </c>
      <c r="C43" s="20" t="s">
        <v>278</v>
      </c>
      <c r="D43" s="136">
        <v>0</v>
      </c>
      <c r="E43" s="136">
        <v>0</v>
      </c>
      <c r="F43" s="136">
        <v>-56507</v>
      </c>
      <c r="G43" s="136">
        <v>-56507</v>
      </c>
      <c r="H43" s="136">
        <v>94081</v>
      </c>
      <c r="I43" s="136">
        <v>-21997</v>
      </c>
      <c r="J43" s="136">
        <v>72084</v>
      </c>
      <c r="K43" s="136">
        <v>15577</v>
      </c>
      <c r="L43" s="136">
        <v>41860</v>
      </c>
      <c r="M43" s="136">
        <v>-305555</v>
      </c>
      <c r="N43" s="136">
        <v>-263695</v>
      </c>
      <c r="O43" s="136">
        <v>-69536</v>
      </c>
      <c r="P43" s="136">
        <v>343958</v>
      </c>
      <c r="Q43" s="136">
        <v>274422</v>
      </c>
      <c r="R43" s="136">
        <v>10727</v>
      </c>
      <c r="S43" s="136">
        <v>-123229</v>
      </c>
    </row>
    <row r="44" spans="2:19" s="1" customFormat="1" ht="24.6" thickBot="1">
      <c r="B44" s="25" t="s">
        <v>147</v>
      </c>
      <c r="C44" s="19" t="s">
        <v>279</v>
      </c>
      <c r="D44" s="139">
        <v>3185356</v>
      </c>
      <c r="E44" s="139">
        <v>6444912</v>
      </c>
      <c r="F44" s="139">
        <v>-4690772</v>
      </c>
      <c r="G44" s="139">
        <v>1754140</v>
      </c>
      <c r="H44" s="139">
        <v>5973291</v>
      </c>
      <c r="I44" s="139">
        <v>11895466</v>
      </c>
      <c r="J44" s="139">
        <v>17868757</v>
      </c>
      <c r="K44" s="139">
        <v>19622897</v>
      </c>
      <c r="L44" s="139">
        <v>5025453</v>
      </c>
      <c r="M44" s="139">
        <v>-10524634</v>
      </c>
      <c r="N44" s="139">
        <v>-5499181</v>
      </c>
      <c r="O44" s="139">
        <v>1198201</v>
      </c>
      <c r="P44" s="139">
        <v>-3511087</v>
      </c>
      <c r="Q44" s="139">
        <v>-2312886</v>
      </c>
      <c r="R44" s="139">
        <v>-7812067</v>
      </c>
      <c r="S44" s="139">
        <v>-1259420</v>
      </c>
    </row>
    <row r="45" spans="2:19" s="1" customFormat="1" ht="15" thickBot="1">
      <c r="B45" s="26" t="s">
        <v>148</v>
      </c>
      <c r="C45" s="20" t="s">
        <v>280</v>
      </c>
      <c r="D45" s="136">
        <v>1890714</v>
      </c>
      <c r="E45" s="136">
        <v>5076070</v>
      </c>
      <c r="F45" s="136">
        <v>11520982</v>
      </c>
      <c r="G45" s="136">
        <v>5076070</v>
      </c>
      <c r="H45" s="136">
        <v>6830210</v>
      </c>
      <c r="I45" s="136">
        <v>12803500</v>
      </c>
      <c r="J45" s="136">
        <v>6830210</v>
      </c>
      <c r="K45" s="136">
        <v>5076070</v>
      </c>
      <c r="L45" s="136">
        <v>24698967</v>
      </c>
      <c r="M45" s="136">
        <v>29724420</v>
      </c>
      <c r="N45" s="136">
        <v>24698967</v>
      </c>
      <c r="O45" s="136">
        <v>19199786</v>
      </c>
      <c r="P45" s="136">
        <v>20397987</v>
      </c>
      <c r="Q45" s="136">
        <v>19199786</v>
      </c>
      <c r="R45" s="136">
        <v>24698967</v>
      </c>
      <c r="S45" s="136">
        <v>16886900</v>
      </c>
    </row>
    <row r="46" spans="2:19" s="1" customFormat="1">
      <c r="B46" s="27" t="s">
        <v>149</v>
      </c>
      <c r="C46" s="28" t="s">
        <v>281</v>
      </c>
      <c r="D46" s="145">
        <v>5076070</v>
      </c>
      <c r="E46" s="145">
        <v>11520982</v>
      </c>
      <c r="F46" s="145">
        <v>6830210</v>
      </c>
      <c r="G46" s="145">
        <v>6830210</v>
      </c>
      <c r="H46" s="145">
        <v>12803500</v>
      </c>
      <c r="I46" s="145">
        <v>24698967</v>
      </c>
      <c r="J46" s="145">
        <v>24698967</v>
      </c>
      <c r="K46" s="145">
        <v>24698967</v>
      </c>
      <c r="L46" s="145">
        <v>29724420</v>
      </c>
      <c r="M46" s="145">
        <v>19199786</v>
      </c>
      <c r="N46" s="145">
        <v>19199786</v>
      </c>
      <c r="O46" s="145">
        <v>20397987</v>
      </c>
      <c r="P46" s="145">
        <v>16886900</v>
      </c>
      <c r="Q46" s="145">
        <v>16886900</v>
      </c>
      <c r="R46" s="145">
        <v>16886900</v>
      </c>
      <c r="S46" s="145">
        <v>15627480</v>
      </c>
    </row>
    <row r="47" spans="2:19" s="1" customFormat="1">
      <c r="B47" s="7"/>
      <c r="C47" s="7"/>
    </row>
    <row r="48" spans="2:19" s="1" customFormat="1">
      <c r="B48" s="7"/>
      <c r="C48" s="7"/>
    </row>
  </sheetData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A0E8-210E-493D-B4FE-984FDCF3BD0C}">
  <dimension ref="A1:R31"/>
  <sheetViews>
    <sheetView zoomScale="85" zoomScaleNormal="85" workbookViewId="0">
      <selection activeCell="B1" sqref="B1"/>
    </sheetView>
  </sheetViews>
  <sheetFormatPr defaultColWidth="8.88671875" defaultRowHeight="14.4" zeroHeight="1"/>
  <cols>
    <col min="1" max="1" width="5.44140625" style="2" customWidth="1"/>
    <col min="2" max="3" width="30.77734375" style="2" customWidth="1"/>
    <col min="4" max="9" width="12.77734375" style="2" customWidth="1"/>
    <col min="10" max="10" width="12.6640625" style="2" customWidth="1"/>
    <col min="11" max="11" width="12.77734375" style="2" customWidth="1"/>
    <col min="12" max="12" width="12.6640625" style="2" customWidth="1"/>
    <col min="13" max="18" width="12.77734375" style="2" customWidth="1"/>
    <col min="19" max="16384" width="8.88671875" style="2"/>
  </cols>
  <sheetData>
    <row r="1" spans="1:18">
      <c r="A1" s="1"/>
      <c r="B1" s="1"/>
      <c r="C1" s="1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4.6" thickBot="1">
      <c r="A2" s="1"/>
      <c r="B2" s="46" t="s">
        <v>18</v>
      </c>
      <c r="C2" s="47" t="s">
        <v>156</v>
      </c>
      <c r="D2" s="47" t="s">
        <v>347</v>
      </c>
      <c r="E2" s="47" t="s">
        <v>355</v>
      </c>
      <c r="F2" s="115" t="s">
        <v>354</v>
      </c>
      <c r="G2" s="47" t="s">
        <v>399</v>
      </c>
      <c r="H2" s="47" t="s">
        <v>400</v>
      </c>
      <c r="I2" s="115" t="s">
        <v>401</v>
      </c>
      <c r="J2" s="116" t="s">
        <v>345</v>
      </c>
      <c r="K2" s="47" t="s">
        <v>346</v>
      </c>
      <c r="L2" s="47" t="s">
        <v>351</v>
      </c>
      <c r="M2" s="115" t="s">
        <v>352</v>
      </c>
      <c r="N2" s="47" t="s">
        <v>402</v>
      </c>
      <c r="O2" s="47" t="s">
        <v>422</v>
      </c>
      <c r="P2" s="115" t="s">
        <v>423</v>
      </c>
      <c r="Q2" s="116" t="s">
        <v>424</v>
      </c>
      <c r="R2" s="47" t="s">
        <v>450</v>
      </c>
    </row>
    <row r="3" spans="1:18">
      <c r="A3" s="1"/>
      <c r="B3" s="48" t="s">
        <v>154</v>
      </c>
      <c r="C3" s="48" t="s">
        <v>284</v>
      </c>
      <c r="D3" s="75">
        <v>32591096.30071675</v>
      </c>
      <c r="E3" s="75">
        <v>30255845.73625543</v>
      </c>
      <c r="F3" s="75">
        <v>62846942.03697218</v>
      </c>
      <c r="G3" s="75">
        <v>31248832.132958651</v>
      </c>
      <c r="H3" s="75">
        <v>29915568.337956697</v>
      </c>
      <c r="I3" s="75">
        <v>61164400.470915347</v>
      </c>
      <c r="J3" s="53">
        <v>124011342.50788753</v>
      </c>
      <c r="K3" s="75">
        <v>39490171.750813484</v>
      </c>
      <c r="L3" s="53">
        <v>46457863.168675065</v>
      </c>
      <c r="M3" s="75">
        <v>85948034.919488549</v>
      </c>
      <c r="N3" s="75">
        <v>51264667.128448784</v>
      </c>
      <c r="O3" s="75">
        <v>35904134.285688639</v>
      </c>
      <c r="P3" s="75">
        <v>87168801.414137423</v>
      </c>
      <c r="Q3" s="75">
        <v>173116836.33362597</v>
      </c>
      <c r="R3" s="75">
        <v>70614023.24184759</v>
      </c>
    </row>
    <row r="4" spans="1:18">
      <c r="A4" s="1"/>
      <c r="B4" s="48" t="s">
        <v>155</v>
      </c>
      <c r="C4" s="48" t="s">
        <v>285</v>
      </c>
      <c r="D4" s="75">
        <v>21377650.55127617</v>
      </c>
      <c r="E4" s="75">
        <v>23781659.146781348</v>
      </c>
      <c r="F4" s="75">
        <v>45159309.698057517</v>
      </c>
      <c r="G4" s="75">
        <v>20772424.346871801</v>
      </c>
      <c r="H4" s="75">
        <v>25057430.086573802</v>
      </c>
      <c r="I4" s="75">
        <v>45829854.433445603</v>
      </c>
      <c r="J4" s="53">
        <v>90989164.13150312</v>
      </c>
      <c r="K4" s="75">
        <v>22893330.984643731</v>
      </c>
      <c r="L4" s="53">
        <v>34280741.015418917</v>
      </c>
      <c r="M4" s="75">
        <v>57174072.000062644</v>
      </c>
      <c r="N4" s="75">
        <v>31886845.557289392</v>
      </c>
      <c r="O4" s="75">
        <v>29721720.371395543</v>
      </c>
      <c r="P4" s="75">
        <v>61608565.928684935</v>
      </c>
      <c r="Q4" s="75">
        <v>118782637.92874758</v>
      </c>
      <c r="R4" s="75">
        <v>39212743.154180244</v>
      </c>
    </row>
    <row r="5" spans="1:18">
      <c r="A5" s="1"/>
      <c r="B5" s="48" t="s">
        <v>283</v>
      </c>
      <c r="C5" s="48" t="s">
        <v>286</v>
      </c>
      <c r="D5" s="53">
        <v>-5260667.85199292</v>
      </c>
      <c r="E5" s="53">
        <v>-5094537.6745577771</v>
      </c>
      <c r="F5" s="53">
        <v>-10355205.526550697</v>
      </c>
      <c r="G5" s="53">
        <v>-4268067.6319718175</v>
      </c>
      <c r="H5" s="53">
        <v>-5420798.3650281858</v>
      </c>
      <c r="I5" s="53">
        <v>-9688865.9970000032</v>
      </c>
      <c r="J5" s="53">
        <v>-20044071.5235507</v>
      </c>
      <c r="K5" s="53">
        <v>-4681787.7354572117</v>
      </c>
      <c r="L5" s="53">
        <v>-7394707.184093982</v>
      </c>
      <c r="M5" s="53">
        <v>-12076494.919551194</v>
      </c>
      <c r="N5" s="53">
        <v>-5454793.5702319033</v>
      </c>
      <c r="O5" s="53">
        <v>-4202260.5572298877</v>
      </c>
      <c r="P5" s="53">
        <v>-9657054.127461791</v>
      </c>
      <c r="Q5" s="53">
        <v>-21733549.047012985</v>
      </c>
      <c r="R5" s="53">
        <v>-9281722.3416720498</v>
      </c>
    </row>
    <row r="6" spans="1:18">
      <c r="A6" s="1"/>
      <c r="B6" s="49" t="s">
        <v>302</v>
      </c>
      <c r="C6" s="49" t="s">
        <v>287</v>
      </c>
      <c r="D6" s="76">
        <v>48708079</v>
      </c>
      <c r="E6" s="76">
        <v>48942967</v>
      </c>
      <c r="F6" s="76">
        <v>97651046</v>
      </c>
      <c r="G6" s="76">
        <v>47753189</v>
      </c>
      <c r="H6" s="76">
        <v>49552200.115839958</v>
      </c>
      <c r="I6" s="76">
        <v>97305389.115839958</v>
      </c>
      <c r="J6" s="54">
        <v>194956435.11583996</v>
      </c>
      <c r="K6" s="76">
        <v>57701715</v>
      </c>
      <c r="L6" s="54">
        <v>73343897</v>
      </c>
      <c r="M6" s="76">
        <v>131045612</v>
      </c>
      <c r="N6" s="76">
        <v>77696719</v>
      </c>
      <c r="O6" s="76">
        <v>61423594</v>
      </c>
      <c r="P6" s="76">
        <v>139120313</v>
      </c>
      <c r="Q6" s="76">
        <v>270165925</v>
      </c>
      <c r="R6" s="76">
        <v>100545044</v>
      </c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4.6" thickBot="1">
      <c r="A8" s="1"/>
      <c r="B8" s="46" t="s">
        <v>25</v>
      </c>
      <c r="C8" s="47" t="s">
        <v>160</v>
      </c>
      <c r="D8" s="47" t="s">
        <v>347</v>
      </c>
      <c r="E8" s="47" t="s">
        <v>355</v>
      </c>
      <c r="F8" s="115" t="s">
        <v>354</v>
      </c>
      <c r="G8" s="47" t="s">
        <v>399</v>
      </c>
      <c r="H8" s="47" t="s">
        <v>400</v>
      </c>
      <c r="I8" s="115" t="s">
        <v>401</v>
      </c>
      <c r="J8" s="116" t="s">
        <v>345</v>
      </c>
      <c r="K8" s="47" t="s">
        <v>346</v>
      </c>
      <c r="L8" s="47" t="s">
        <v>351</v>
      </c>
      <c r="M8" s="115" t="s">
        <v>352</v>
      </c>
      <c r="N8" s="47" t="s">
        <v>402</v>
      </c>
      <c r="O8" s="47" t="s">
        <v>422</v>
      </c>
      <c r="P8" s="115" t="s">
        <v>423</v>
      </c>
      <c r="Q8" s="116" t="s">
        <v>424</v>
      </c>
      <c r="R8" s="47" t="s">
        <v>450</v>
      </c>
    </row>
    <row r="9" spans="1:18">
      <c r="A9" s="1"/>
      <c r="B9" s="48" t="s">
        <v>154</v>
      </c>
      <c r="C9" s="48" t="s">
        <v>284</v>
      </c>
      <c r="D9" s="75">
        <v>29516246.539979279</v>
      </c>
      <c r="E9" s="75">
        <v>26663300.80813098</v>
      </c>
      <c r="F9" s="75">
        <v>56179547.348110259</v>
      </c>
      <c r="G9" s="75">
        <v>27440158.261645064</v>
      </c>
      <c r="H9" s="75">
        <v>25259301.787353516</v>
      </c>
      <c r="I9" s="75">
        <v>52699460.048998579</v>
      </c>
      <c r="J9" s="75">
        <v>108879007.39710884</v>
      </c>
      <c r="K9" s="75">
        <v>34322383.397834837</v>
      </c>
      <c r="L9" s="75">
        <v>39898558.382107526</v>
      </c>
      <c r="M9" s="75">
        <v>74220941.779942364</v>
      </c>
      <c r="N9" s="75">
        <v>43619678.302194968</v>
      </c>
      <c r="O9" s="75">
        <v>29669694.646474972</v>
      </c>
      <c r="P9" s="75">
        <v>73289372.94866994</v>
      </c>
      <c r="Q9" s="75">
        <v>147510314.7286123</v>
      </c>
      <c r="R9" s="75">
        <v>61881315.859863311</v>
      </c>
    </row>
    <row r="10" spans="1:18">
      <c r="A10" s="1"/>
      <c r="B10" s="48" t="s">
        <v>155</v>
      </c>
      <c r="C10" s="48" t="s">
        <v>285</v>
      </c>
      <c r="D10" s="75">
        <v>18186115.491259981</v>
      </c>
      <c r="E10" s="75">
        <v>19909063.119969968</v>
      </c>
      <c r="F10" s="75">
        <v>38095178.611229949</v>
      </c>
      <c r="G10" s="75">
        <v>16881061.413221993</v>
      </c>
      <c r="H10" s="75">
        <v>20881602.758662924</v>
      </c>
      <c r="I10" s="75">
        <v>37762664.171884917</v>
      </c>
      <c r="J10" s="75">
        <v>75857842.783114865</v>
      </c>
      <c r="K10" s="75">
        <v>18767826.504460901</v>
      </c>
      <c r="L10" s="75">
        <v>28214678.849246323</v>
      </c>
      <c r="M10" s="75">
        <v>46982505.353707224</v>
      </c>
      <c r="N10" s="75">
        <v>25503897.763177827</v>
      </c>
      <c r="O10" s="75">
        <v>22063828.876908004</v>
      </c>
      <c r="P10" s="75">
        <v>47567726.640085831</v>
      </c>
      <c r="Q10" s="75">
        <v>94550231.993793055</v>
      </c>
      <c r="R10" s="75">
        <v>31457082.94149268</v>
      </c>
    </row>
    <row r="11" spans="1:18">
      <c r="A11" s="1"/>
      <c r="B11" s="48" t="s">
        <v>283</v>
      </c>
      <c r="C11" s="48" t="s">
        <v>286</v>
      </c>
      <c r="D11" s="53">
        <v>-4841187.0312392563</v>
      </c>
      <c r="E11" s="53">
        <v>-3802541.0347607434</v>
      </c>
      <c r="F11" s="53">
        <v>-8643728.0659999996</v>
      </c>
      <c r="G11" s="53">
        <v>-4102153.0353616029</v>
      </c>
      <c r="H11" s="53">
        <v>-4504338.8876383677</v>
      </c>
      <c r="I11" s="53">
        <v>-8606490.9229999706</v>
      </c>
      <c r="J11" s="53">
        <v>-17250218.98899997</v>
      </c>
      <c r="K11" s="53">
        <v>-4043154.9022957385</v>
      </c>
      <c r="L11" s="53">
        <v>-6053330.2313538492</v>
      </c>
      <c r="M11" s="53">
        <v>-10096485.133649588</v>
      </c>
      <c r="N11" s="53">
        <v>-4177664.0860413294</v>
      </c>
      <c r="O11" s="53">
        <v>-2867067.502714457</v>
      </c>
      <c r="P11" s="53">
        <v>-7044731.5887557864</v>
      </c>
      <c r="Q11" s="53">
        <v>-17141216.722405374</v>
      </c>
      <c r="R11" s="53">
        <v>-7782091.1450960999</v>
      </c>
    </row>
    <row r="12" spans="1:18">
      <c r="A12" s="1"/>
      <c r="B12" s="49" t="s">
        <v>302</v>
      </c>
      <c r="C12" s="49" t="s">
        <v>287</v>
      </c>
      <c r="D12" s="76">
        <v>42861175</v>
      </c>
      <c r="E12" s="76">
        <v>42769823</v>
      </c>
      <c r="F12" s="76">
        <v>85630998</v>
      </c>
      <c r="G12" s="76">
        <v>40219067</v>
      </c>
      <c r="H12" s="76">
        <v>41636566</v>
      </c>
      <c r="I12" s="76">
        <v>81855633.191223741</v>
      </c>
      <c r="J12" s="54">
        <v>167486631.19122374</v>
      </c>
      <c r="K12" s="76">
        <v>49047055</v>
      </c>
      <c r="L12" s="54">
        <v>62059907</v>
      </c>
      <c r="M12" s="76">
        <v>111106962</v>
      </c>
      <c r="N12" s="76">
        <v>64945912</v>
      </c>
      <c r="O12" s="76">
        <v>48866456</v>
      </c>
      <c r="P12" s="76">
        <v>113812368</v>
      </c>
      <c r="Q12" s="76">
        <v>224919330</v>
      </c>
      <c r="R12" s="76">
        <v>85556308</v>
      </c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4.6" thickBot="1">
      <c r="A14" s="1"/>
      <c r="B14" s="46" t="s">
        <v>342</v>
      </c>
      <c r="C14" s="47" t="s">
        <v>301</v>
      </c>
      <c r="D14" s="47" t="s">
        <v>347</v>
      </c>
      <c r="E14" s="47" t="s">
        <v>355</v>
      </c>
      <c r="F14" s="115" t="s">
        <v>354</v>
      </c>
      <c r="G14" s="47" t="s">
        <v>399</v>
      </c>
      <c r="H14" s="47" t="s">
        <v>400</v>
      </c>
      <c r="I14" s="115" t="s">
        <v>401</v>
      </c>
      <c r="J14" s="116" t="s">
        <v>345</v>
      </c>
      <c r="K14" s="47" t="s">
        <v>346</v>
      </c>
      <c r="L14" s="47" t="s">
        <v>351</v>
      </c>
      <c r="M14" s="115" t="s">
        <v>352</v>
      </c>
      <c r="N14" s="47" t="s">
        <v>402</v>
      </c>
      <c r="O14" s="47" t="s">
        <v>422</v>
      </c>
      <c r="P14" s="115" t="s">
        <v>423</v>
      </c>
      <c r="Q14" s="116" t="s">
        <v>424</v>
      </c>
      <c r="R14" s="47" t="s">
        <v>450</v>
      </c>
    </row>
    <row r="15" spans="1:18">
      <c r="A15" s="1"/>
      <c r="B15" s="48" t="s">
        <v>154</v>
      </c>
      <c r="C15" s="48" t="s">
        <v>284</v>
      </c>
      <c r="D15" s="53">
        <v>3074849.7607374713</v>
      </c>
      <c r="E15" s="53">
        <v>3592544.9281244501</v>
      </c>
      <c r="F15" s="53">
        <v>6667394.6888619214</v>
      </c>
      <c r="G15" s="53">
        <v>3808673.8713135868</v>
      </c>
      <c r="H15" s="53">
        <v>4656266.5506031811</v>
      </c>
      <c r="I15" s="53">
        <v>8464940.421916768</v>
      </c>
      <c r="J15" s="53">
        <v>15132335.110778689</v>
      </c>
      <c r="K15" s="53">
        <v>5167788.3529786468</v>
      </c>
      <c r="L15" s="53">
        <v>6559304.786567539</v>
      </c>
      <c r="M15" s="53">
        <v>11727093.139546186</v>
      </c>
      <c r="N15" s="53">
        <v>7644988.8262538165</v>
      </c>
      <c r="O15" s="53">
        <v>6234439.6392136663</v>
      </c>
      <c r="P15" s="53">
        <v>13879428.465467483</v>
      </c>
      <c r="Q15" s="53">
        <v>25606521.605013669</v>
      </c>
      <c r="R15" s="53">
        <v>8732707.3819842786</v>
      </c>
    </row>
    <row r="16" spans="1:18">
      <c r="A16" s="1"/>
      <c r="B16" s="48" t="s">
        <v>155</v>
      </c>
      <c r="C16" s="48" t="s">
        <v>285</v>
      </c>
      <c r="D16" s="53">
        <v>3191535.0600161888</v>
      </c>
      <c r="E16" s="53">
        <v>3872596.0268113799</v>
      </c>
      <c r="F16" s="53">
        <v>7064131.0868275687</v>
      </c>
      <c r="G16" s="53">
        <v>3891362.9336498082</v>
      </c>
      <c r="H16" s="53">
        <v>4175827.3279108778</v>
      </c>
      <c r="I16" s="53">
        <v>8067190.2615606859</v>
      </c>
      <c r="J16" s="53">
        <v>15131321.348388255</v>
      </c>
      <c r="K16" s="53">
        <v>4125504.4801828302</v>
      </c>
      <c r="L16" s="53">
        <v>6066062.1661725938</v>
      </c>
      <c r="M16" s="53">
        <v>10191566.64635542</v>
      </c>
      <c r="N16" s="53">
        <v>6382947.7941115648</v>
      </c>
      <c r="O16" s="53">
        <v>7657891.4944875389</v>
      </c>
      <c r="P16" s="53">
        <v>14040839.288599104</v>
      </c>
      <c r="Q16" s="53">
        <v>24232405.934954524</v>
      </c>
      <c r="R16" s="53">
        <v>7755660.2126875632</v>
      </c>
    </row>
    <row r="17" spans="1:18">
      <c r="A17" s="1"/>
      <c r="B17" s="48" t="s">
        <v>283</v>
      </c>
      <c r="C17" s="48" t="s">
        <v>286</v>
      </c>
      <c r="D17" s="53">
        <v>-419480.82075366378</v>
      </c>
      <c r="E17" s="53">
        <v>-1291996.6397970337</v>
      </c>
      <c r="F17" s="53">
        <v>-1711477.4605506975</v>
      </c>
      <c r="G17" s="53">
        <v>-165914.59661021456</v>
      </c>
      <c r="H17" s="53">
        <v>-916459.47738981806</v>
      </c>
      <c r="I17" s="53">
        <v>-1082375.0740000326</v>
      </c>
      <c r="J17" s="53">
        <v>-2793852.5345507301</v>
      </c>
      <c r="K17" s="53">
        <v>-638632.83316147327</v>
      </c>
      <c r="L17" s="53">
        <v>-1341376.9527401328</v>
      </c>
      <c r="M17" s="53">
        <v>-1980009.7859016061</v>
      </c>
      <c r="N17" s="53">
        <v>-1277129.4841905739</v>
      </c>
      <c r="O17" s="53">
        <v>-1335193.0545154307</v>
      </c>
      <c r="P17" s="53">
        <v>-2612322.5387060046</v>
      </c>
      <c r="Q17" s="53">
        <v>-4592332.3246076107</v>
      </c>
      <c r="R17" s="53">
        <v>-1499631.1965759499</v>
      </c>
    </row>
    <row r="18" spans="1:18">
      <c r="A18" s="1"/>
      <c r="B18" s="49" t="s">
        <v>302</v>
      </c>
      <c r="C18" s="49" t="s">
        <v>287</v>
      </c>
      <c r="D18" s="76">
        <v>5846904</v>
      </c>
      <c r="E18" s="76">
        <v>6173144</v>
      </c>
      <c r="F18" s="76">
        <v>12020048</v>
      </c>
      <c r="G18" s="76">
        <v>7534122</v>
      </c>
      <c r="H18" s="76">
        <v>7915634.1158399582</v>
      </c>
      <c r="I18" s="76">
        <v>15449755.924616218</v>
      </c>
      <c r="J18" s="54">
        <v>27469803.924616218</v>
      </c>
      <c r="K18" s="76">
        <v>8654660</v>
      </c>
      <c r="L18" s="54">
        <v>11283990</v>
      </c>
      <c r="M18" s="76">
        <v>19938650</v>
      </c>
      <c r="N18" s="76">
        <v>12750807</v>
      </c>
      <c r="O18" s="76">
        <v>12557138</v>
      </c>
      <c r="P18" s="76">
        <v>25307945</v>
      </c>
      <c r="Q18" s="76">
        <v>45246595</v>
      </c>
      <c r="R18" s="76">
        <v>14988736</v>
      </c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4.6" thickBot="1">
      <c r="A20" s="1"/>
      <c r="B20" s="46" t="s">
        <v>12</v>
      </c>
      <c r="C20" s="46" t="s">
        <v>288</v>
      </c>
      <c r="D20" s="47" t="s">
        <v>347</v>
      </c>
      <c r="E20" s="47" t="s">
        <v>355</v>
      </c>
      <c r="F20" s="115" t="s">
        <v>354</v>
      </c>
      <c r="G20" s="47" t="s">
        <v>399</v>
      </c>
      <c r="H20" s="47" t="s">
        <v>400</v>
      </c>
      <c r="I20" s="115" t="s">
        <v>401</v>
      </c>
      <c r="J20" s="116" t="s">
        <v>345</v>
      </c>
      <c r="K20" s="47" t="s">
        <v>346</v>
      </c>
      <c r="L20" s="47" t="s">
        <v>351</v>
      </c>
      <c r="M20" s="115" t="s">
        <v>352</v>
      </c>
      <c r="N20" s="47" t="s">
        <v>402</v>
      </c>
      <c r="O20" s="47" t="s">
        <v>422</v>
      </c>
      <c r="P20" s="115" t="s">
        <v>423</v>
      </c>
      <c r="Q20" s="116" t="s">
        <v>424</v>
      </c>
      <c r="R20" s="47" t="s">
        <v>450</v>
      </c>
    </row>
    <row r="21" spans="1:18">
      <c r="A21" s="1"/>
      <c r="B21" s="48" t="s">
        <v>154</v>
      </c>
      <c r="C21" s="48" t="s">
        <v>284</v>
      </c>
      <c r="D21" s="75">
        <v>711651.40394687233</v>
      </c>
      <c r="E21" s="75">
        <v>736065.10529142478</v>
      </c>
      <c r="F21" s="75">
        <v>1447716.5092382971</v>
      </c>
      <c r="G21" s="75">
        <v>1009342.4743305836</v>
      </c>
      <c r="H21" s="75">
        <v>755312.91965599731</v>
      </c>
      <c r="I21" s="75">
        <v>1764652.3939865809</v>
      </c>
      <c r="J21" s="53">
        <v>3212368.903224878</v>
      </c>
      <c r="K21" s="75">
        <v>1954139.3359763287</v>
      </c>
      <c r="L21" s="53">
        <v>2930921.8714143485</v>
      </c>
      <c r="M21" s="75">
        <v>4885061.2073906772</v>
      </c>
      <c r="N21" s="75">
        <v>2993369.3166600028</v>
      </c>
      <c r="O21" s="75">
        <v>1047407.2171571283</v>
      </c>
      <c r="P21" s="75">
        <v>4040776.5338171311</v>
      </c>
      <c r="Q21" s="75">
        <v>8925837.7412078083</v>
      </c>
      <c r="R21" s="75">
        <v>4523287.6499919575</v>
      </c>
    </row>
    <row r="22" spans="1:18">
      <c r="A22" s="1"/>
      <c r="B22" s="48" t="s">
        <v>155</v>
      </c>
      <c r="C22" s="48" t="s">
        <v>285</v>
      </c>
      <c r="D22" s="75">
        <v>251106.61488680419</v>
      </c>
      <c r="E22" s="75">
        <v>432478.13634675305</v>
      </c>
      <c r="F22" s="75">
        <v>683584.75123355724</v>
      </c>
      <c r="G22" s="75">
        <v>337647.3614605926</v>
      </c>
      <c r="H22" s="75">
        <v>620076.71639331966</v>
      </c>
      <c r="I22" s="75">
        <v>957724.07785391225</v>
      </c>
      <c r="J22" s="53">
        <v>1641308.8290874695</v>
      </c>
      <c r="K22" s="75">
        <v>608744.88704850187</v>
      </c>
      <c r="L22" s="53">
        <v>1457541.36298873</v>
      </c>
      <c r="M22" s="75">
        <v>2066286.2500372319</v>
      </c>
      <c r="N22" s="75">
        <v>1553261.0750743938</v>
      </c>
      <c r="O22" s="75">
        <v>-280417.66237846948</v>
      </c>
      <c r="P22" s="75">
        <v>1272843.4126959243</v>
      </c>
      <c r="Q22" s="75">
        <v>3339129.6627331562</v>
      </c>
      <c r="R22" s="75">
        <v>422941.78054557432</v>
      </c>
    </row>
    <row r="23" spans="1:18">
      <c r="A23" s="1"/>
      <c r="B23" s="48" t="s">
        <v>283</v>
      </c>
      <c r="C23" s="48" t="s">
        <v>286</v>
      </c>
      <c r="D23" s="53">
        <v>-411566.01883367659</v>
      </c>
      <c r="E23" s="53">
        <v>-168983.7621929982</v>
      </c>
      <c r="F23" s="53">
        <v>-580549.78102667478</v>
      </c>
      <c r="G23" s="53">
        <v>54141.847252685111</v>
      </c>
      <c r="H23" s="53">
        <v>-161980.59015312104</v>
      </c>
      <c r="I23" s="53">
        <v>-107837.74290043593</v>
      </c>
      <c r="J23" s="53">
        <v>-688387.52392711071</v>
      </c>
      <c r="K23" s="53">
        <v>-241565.97175555304</v>
      </c>
      <c r="L23" s="53">
        <v>-1867671.2987203095</v>
      </c>
      <c r="M23" s="53">
        <v>-2109237.2704758635</v>
      </c>
      <c r="N23" s="53">
        <v>-407846.61171634588</v>
      </c>
      <c r="O23" s="53">
        <v>568424.44522134122</v>
      </c>
      <c r="P23" s="53">
        <v>160577.05348694511</v>
      </c>
      <c r="Q23" s="53">
        <v>-1948660.4039409645</v>
      </c>
      <c r="R23" s="53">
        <v>753583.92454918951</v>
      </c>
    </row>
    <row r="24" spans="1:18">
      <c r="A24" s="1"/>
      <c r="B24" s="49" t="s">
        <v>302</v>
      </c>
      <c r="C24" s="49" t="s">
        <v>287</v>
      </c>
      <c r="D24" s="76">
        <v>551192</v>
      </c>
      <c r="E24" s="76">
        <v>999560</v>
      </c>
      <c r="F24" s="76">
        <v>1550752</v>
      </c>
      <c r="G24" s="76">
        <v>1401130</v>
      </c>
      <c r="H24" s="76">
        <v>1213409</v>
      </c>
      <c r="I24" s="76">
        <v>2614538.208385237</v>
      </c>
      <c r="J24" s="54">
        <v>4165290.208385237</v>
      </c>
      <c r="K24" s="76">
        <v>2321318.2512692777</v>
      </c>
      <c r="L24" s="54">
        <v>2520791.9356827689</v>
      </c>
      <c r="M24" s="76">
        <v>4842110.1869520461</v>
      </c>
      <c r="N24" s="76">
        <v>4138783.8130479539</v>
      </c>
      <c r="O24" s="76">
        <v>1335414</v>
      </c>
      <c r="P24" s="76">
        <v>5474197</v>
      </c>
      <c r="Q24" s="76">
        <v>10316307</v>
      </c>
      <c r="R24" s="76">
        <v>5699813</v>
      </c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4.6" thickBot="1">
      <c r="A26" s="1"/>
      <c r="B26" s="46" t="s">
        <v>13</v>
      </c>
      <c r="C26" s="46" t="s">
        <v>13</v>
      </c>
      <c r="D26" s="47" t="s">
        <v>347</v>
      </c>
      <c r="E26" s="47" t="s">
        <v>355</v>
      </c>
      <c r="F26" s="115" t="s">
        <v>354</v>
      </c>
      <c r="G26" s="47" t="s">
        <v>399</v>
      </c>
      <c r="H26" s="47" t="s">
        <v>400</v>
      </c>
      <c r="I26" s="115" t="s">
        <v>401</v>
      </c>
      <c r="J26" s="116" t="s">
        <v>345</v>
      </c>
      <c r="K26" s="47" t="s">
        <v>346</v>
      </c>
      <c r="L26" s="47" t="s">
        <v>351</v>
      </c>
      <c r="M26" s="115" t="s">
        <v>352</v>
      </c>
      <c r="N26" s="47" t="s">
        <v>402</v>
      </c>
      <c r="O26" s="47" t="s">
        <v>422</v>
      </c>
      <c r="P26" s="115" t="s">
        <v>423</v>
      </c>
      <c r="Q26" s="116" t="s">
        <v>424</v>
      </c>
      <c r="R26" s="47" t="s">
        <v>450</v>
      </c>
    </row>
    <row r="27" spans="1:18">
      <c r="A27" s="1"/>
      <c r="B27" s="48" t="s">
        <v>154</v>
      </c>
      <c r="C27" s="48" t="s">
        <v>284</v>
      </c>
      <c r="D27" s="75">
        <v>822392.54706784466</v>
      </c>
      <c r="E27" s="75">
        <v>798995.82904116355</v>
      </c>
      <c r="F27" s="75">
        <v>1621388.3761090082</v>
      </c>
      <c r="G27" s="75">
        <v>1658187.4950538571</v>
      </c>
      <c r="H27" s="75">
        <v>1255142.045784208</v>
      </c>
      <c r="I27" s="75">
        <v>2913329.5408380651</v>
      </c>
      <c r="J27" s="53">
        <v>4534717.9169470733</v>
      </c>
      <c r="K27" s="75">
        <v>2014410.3229216589</v>
      </c>
      <c r="L27" s="53">
        <v>2583607.2213615775</v>
      </c>
      <c r="M27" s="75">
        <v>4598017.5442832364</v>
      </c>
      <c r="N27" s="75">
        <v>3699932.3042366561</v>
      </c>
      <c r="O27" s="75">
        <v>1150980.3607170237</v>
      </c>
      <c r="P27" s="75">
        <v>4850912.6649536798</v>
      </c>
      <c r="Q27" s="75">
        <v>9448930.2092369162</v>
      </c>
      <c r="R27" s="75">
        <v>4010303.8754523457</v>
      </c>
    </row>
    <row r="28" spans="1:18">
      <c r="A28" s="1"/>
      <c r="B28" s="48" t="s">
        <v>155</v>
      </c>
      <c r="C28" s="48" t="s">
        <v>285</v>
      </c>
      <c r="D28" s="75">
        <v>636636.05114603019</v>
      </c>
      <c r="E28" s="75">
        <v>982300.76553564821</v>
      </c>
      <c r="F28" s="75">
        <v>1618936.8166816784</v>
      </c>
      <c r="G28" s="75">
        <v>996474.68229866633</v>
      </c>
      <c r="H28" s="75">
        <v>978647.95887223352</v>
      </c>
      <c r="I28" s="75">
        <v>1975122.6411708998</v>
      </c>
      <c r="J28" s="53">
        <v>3594059.4578525783</v>
      </c>
      <c r="K28" s="75">
        <v>1095078.0195292754</v>
      </c>
      <c r="L28" s="53">
        <v>1481548.1549181596</v>
      </c>
      <c r="M28" s="75">
        <v>2576626.174447435</v>
      </c>
      <c r="N28" s="75">
        <v>2195868.5771289887</v>
      </c>
      <c r="O28" s="75">
        <v>633700.61770192534</v>
      </c>
      <c r="P28" s="75">
        <v>2829569.194830914</v>
      </c>
      <c r="Q28" s="75">
        <v>5406195.369278349</v>
      </c>
      <c r="R28" s="75">
        <v>1724592.4707310235</v>
      </c>
    </row>
    <row r="29" spans="1:18">
      <c r="A29" s="1"/>
      <c r="B29" s="48" t="s">
        <v>283</v>
      </c>
      <c r="C29" s="48" t="s">
        <v>286</v>
      </c>
      <c r="D29" s="53">
        <v>25181.401786125265</v>
      </c>
      <c r="E29" s="53">
        <v>-84296.694576811875</v>
      </c>
      <c r="F29" s="53">
        <v>-59115.29279068661</v>
      </c>
      <c r="G29" s="53">
        <v>-100505.36209897518</v>
      </c>
      <c r="H29" s="53">
        <v>-148312.71644456295</v>
      </c>
      <c r="I29" s="53">
        <v>-248820.07854353811</v>
      </c>
      <c r="J29" s="53">
        <v>-307935.37133422471</v>
      </c>
      <c r="K29" s="53">
        <v>15840.907851251308</v>
      </c>
      <c r="L29" s="53">
        <v>-289245.44162987685</v>
      </c>
      <c r="M29" s="53">
        <v>-273404.53377862554</v>
      </c>
      <c r="N29" s="53">
        <v>-103859.09811002156</v>
      </c>
      <c r="O29" s="53">
        <v>-22480.843602468725</v>
      </c>
      <c r="P29" s="53">
        <v>-126339.75476044416</v>
      </c>
      <c r="Q29" s="53">
        <v>-399744.47549111582</v>
      </c>
      <c r="R29" s="53">
        <v>-91067.034467725753</v>
      </c>
    </row>
    <row r="30" spans="1:18">
      <c r="A30" s="1"/>
      <c r="B30" s="49" t="s">
        <v>302</v>
      </c>
      <c r="C30" s="49" t="s">
        <v>287</v>
      </c>
      <c r="D30" s="76">
        <v>1484210</v>
      </c>
      <c r="E30" s="76">
        <v>1697000</v>
      </c>
      <c r="F30" s="76">
        <v>3181210</v>
      </c>
      <c r="G30" s="76">
        <v>2554156</v>
      </c>
      <c r="H30" s="76">
        <v>2085477</v>
      </c>
      <c r="I30" s="76">
        <v>4639632.0034654271</v>
      </c>
      <c r="J30" s="54">
        <v>7820842.0034654271</v>
      </c>
      <c r="K30" s="76">
        <v>3125329.2503021858</v>
      </c>
      <c r="L30" s="54">
        <v>3775909.934649861</v>
      </c>
      <c r="M30" s="76">
        <v>6901239.1849520458</v>
      </c>
      <c r="N30" s="76">
        <v>5791941.9180721035</v>
      </c>
      <c r="O30" s="76">
        <v>1762201</v>
      </c>
      <c r="P30" s="76">
        <v>7554143.1050241496</v>
      </c>
      <c r="Q30" s="76">
        <v>14455381.103024149</v>
      </c>
      <c r="R30" s="76">
        <v>5643829</v>
      </c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435C-5EB1-49F8-A2E5-63C42D8DECA0}">
  <dimension ref="A1:R33"/>
  <sheetViews>
    <sheetView zoomScale="85" zoomScaleNormal="85" workbookViewId="0">
      <selection activeCell="E1" sqref="E1"/>
    </sheetView>
  </sheetViews>
  <sheetFormatPr defaultColWidth="8.88671875" defaultRowHeight="14.4" zeroHeight="1" outlineLevelCol="1"/>
  <cols>
    <col min="1" max="1" width="5.44140625" style="2" customWidth="1"/>
    <col min="2" max="2" width="30.77734375" style="2" customWidth="1"/>
    <col min="3" max="3" width="30.77734375" style="2" customWidth="1" outlineLevel="1"/>
    <col min="4" max="4" width="12.77734375" style="2" customWidth="1"/>
    <col min="5" max="18" width="12.6640625" style="2" customWidth="1"/>
    <col min="19" max="16384" width="8.88671875" style="2"/>
  </cols>
  <sheetData>
    <row r="1" spans="1:18">
      <c r="A1" s="1"/>
      <c r="B1" s="1"/>
      <c r="C1" s="1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4.6" thickBot="1">
      <c r="A2" s="1"/>
      <c r="B2" s="46" t="s">
        <v>18</v>
      </c>
      <c r="C2" s="47" t="s">
        <v>156</v>
      </c>
      <c r="D2" s="47" t="s">
        <v>347</v>
      </c>
      <c r="E2" s="47" t="s">
        <v>355</v>
      </c>
      <c r="F2" s="115" t="s">
        <v>354</v>
      </c>
      <c r="G2" s="47" t="s">
        <v>399</v>
      </c>
      <c r="H2" s="47" t="s">
        <v>400</v>
      </c>
      <c r="I2" s="115" t="s">
        <v>401</v>
      </c>
      <c r="J2" s="116" t="s">
        <v>345</v>
      </c>
      <c r="K2" s="47" t="s">
        <v>346</v>
      </c>
      <c r="L2" s="47" t="s">
        <v>351</v>
      </c>
      <c r="M2" s="115" t="s">
        <v>352</v>
      </c>
      <c r="N2" s="47" t="s">
        <v>402</v>
      </c>
      <c r="O2" s="47" t="s">
        <v>422</v>
      </c>
      <c r="P2" s="115" t="s">
        <v>423</v>
      </c>
      <c r="Q2" s="116" t="s">
        <v>424</v>
      </c>
      <c r="R2" s="47" t="s">
        <v>450</v>
      </c>
    </row>
    <row r="3" spans="1:18">
      <c r="A3" s="1"/>
      <c r="B3" s="48" t="s">
        <v>154</v>
      </c>
      <c r="C3" s="48" t="s">
        <v>284</v>
      </c>
      <c r="D3" s="75">
        <v>28097614</v>
      </c>
      <c r="E3" s="53">
        <v>26821652</v>
      </c>
      <c r="F3" s="53">
        <v>54919266</v>
      </c>
      <c r="G3" s="75">
        <v>31251141</v>
      </c>
      <c r="H3" s="75">
        <v>24693680</v>
      </c>
      <c r="I3" s="75">
        <v>55944821</v>
      </c>
      <c r="J3" s="53">
        <v>110864087</v>
      </c>
      <c r="K3" s="53">
        <v>37061099</v>
      </c>
      <c r="L3" s="53">
        <v>41763538</v>
      </c>
      <c r="M3" s="53">
        <v>78824637</v>
      </c>
      <c r="N3" s="53">
        <v>47152610</v>
      </c>
      <c r="O3" s="53">
        <v>32958673</v>
      </c>
      <c r="P3" s="53">
        <v>80111283</v>
      </c>
      <c r="Q3" s="53">
        <v>158935920</v>
      </c>
      <c r="R3" s="53">
        <v>63355972</v>
      </c>
    </row>
    <row r="4" spans="1:18">
      <c r="A4" s="1"/>
      <c r="B4" s="48" t="s">
        <v>155</v>
      </c>
      <c r="C4" s="48" t="s">
        <v>285</v>
      </c>
      <c r="D4" s="75">
        <v>20610466</v>
      </c>
      <c r="E4" s="53">
        <v>22121315</v>
      </c>
      <c r="F4" s="53">
        <v>42731781</v>
      </c>
      <c r="G4" s="75">
        <v>16502048</v>
      </c>
      <c r="H4" s="75">
        <v>24858520</v>
      </c>
      <c r="I4" s="75">
        <v>41360567</v>
      </c>
      <c r="J4" s="53">
        <v>84092348</v>
      </c>
      <c r="K4" s="53">
        <v>20640616</v>
      </c>
      <c r="L4" s="53">
        <v>31580359</v>
      </c>
      <c r="M4" s="53">
        <v>52220975</v>
      </c>
      <c r="N4" s="53">
        <v>30544109</v>
      </c>
      <c r="O4" s="53">
        <v>28464921</v>
      </c>
      <c r="P4" s="53">
        <v>59009030</v>
      </c>
      <c r="Q4" s="53">
        <v>111230005</v>
      </c>
      <c r="R4" s="53">
        <v>37189072</v>
      </c>
    </row>
    <row r="5" spans="1:18">
      <c r="A5" s="1"/>
      <c r="B5" s="49" t="s">
        <v>302</v>
      </c>
      <c r="C5" s="49" t="s">
        <v>287</v>
      </c>
      <c r="D5" s="76">
        <v>48708079</v>
      </c>
      <c r="E5" s="76">
        <v>48942967</v>
      </c>
      <c r="F5" s="76">
        <v>97651046</v>
      </c>
      <c r="G5" s="76">
        <v>47753189</v>
      </c>
      <c r="H5" s="76">
        <v>49552200</v>
      </c>
      <c r="I5" s="76">
        <v>97305389</v>
      </c>
      <c r="J5" s="76">
        <v>194956435</v>
      </c>
      <c r="K5" s="76">
        <v>57701715</v>
      </c>
      <c r="L5" s="76">
        <v>73343897</v>
      </c>
      <c r="M5" s="76">
        <v>131045612</v>
      </c>
      <c r="N5" s="76">
        <v>77696719</v>
      </c>
      <c r="O5" s="76">
        <v>61423594</v>
      </c>
      <c r="P5" s="76">
        <v>139120313</v>
      </c>
      <c r="Q5" s="76">
        <v>270165925</v>
      </c>
      <c r="R5" s="76">
        <v>100545044</v>
      </c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4.6" thickBot="1">
      <c r="A7" s="1"/>
      <c r="B7" s="46" t="s">
        <v>25</v>
      </c>
      <c r="C7" s="47" t="s">
        <v>160</v>
      </c>
      <c r="D7" s="47" t="s">
        <v>347</v>
      </c>
      <c r="E7" s="47" t="s">
        <v>355</v>
      </c>
      <c r="F7" s="115" t="s">
        <v>354</v>
      </c>
      <c r="G7" s="47" t="s">
        <v>399</v>
      </c>
      <c r="H7" s="47" t="s">
        <v>400</v>
      </c>
      <c r="I7" s="115" t="s">
        <v>401</v>
      </c>
      <c r="J7" s="116" t="s">
        <v>345</v>
      </c>
      <c r="K7" s="47" t="s">
        <v>346</v>
      </c>
      <c r="L7" s="47" t="s">
        <v>351</v>
      </c>
      <c r="M7" s="115" t="s">
        <v>352</v>
      </c>
      <c r="N7" s="47" t="s">
        <v>402</v>
      </c>
      <c r="O7" s="47" t="s">
        <v>422</v>
      </c>
      <c r="P7" s="115" t="s">
        <v>423</v>
      </c>
      <c r="Q7" s="116" t="s">
        <v>424</v>
      </c>
      <c r="R7" s="47" t="s">
        <v>450</v>
      </c>
    </row>
    <row r="8" spans="1:18">
      <c r="A8" s="1"/>
      <c r="B8" s="48" t="s">
        <v>154</v>
      </c>
      <c r="C8" s="48" t="s">
        <v>284</v>
      </c>
      <c r="D8" s="75">
        <v>25455793</v>
      </c>
      <c r="E8" s="53">
        <v>24167765</v>
      </c>
      <c r="F8" s="53">
        <v>49623558</v>
      </c>
      <c r="G8" s="75">
        <v>27440391</v>
      </c>
      <c r="H8" s="75">
        <v>20637771</v>
      </c>
      <c r="I8" s="75">
        <v>48078162</v>
      </c>
      <c r="J8" s="53">
        <v>97451960</v>
      </c>
      <c r="K8" s="53">
        <v>32356030</v>
      </c>
      <c r="L8" s="53">
        <v>35942628</v>
      </c>
      <c r="M8" s="53">
        <v>68298658</v>
      </c>
      <c r="N8" s="53">
        <v>40402416</v>
      </c>
      <c r="O8" s="53">
        <v>27409459</v>
      </c>
      <c r="P8" s="53">
        <v>67811875</v>
      </c>
      <c r="Q8" s="53">
        <v>136110533</v>
      </c>
      <c r="R8" s="53">
        <v>55491454</v>
      </c>
    </row>
    <row r="9" spans="1:18">
      <c r="A9" s="1"/>
      <c r="B9" s="48" t="s">
        <v>155</v>
      </c>
      <c r="C9" s="48" t="s">
        <v>285</v>
      </c>
      <c r="D9" s="75">
        <v>17405382</v>
      </c>
      <c r="E9" s="53">
        <v>18602058</v>
      </c>
      <c r="F9" s="53">
        <v>36007440</v>
      </c>
      <c r="G9" s="75">
        <v>12778676</v>
      </c>
      <c r="H9" s="75">
        <v>20998796</v>
      </c>
      <c r="I9" s="75">
        <v>33777471</v>
      </c>
      <c r="J9" s="53">
        <v>70034671</v>
      </c>
      <c r="K9" s="53">
        <v>16691025</v>
      </c>
      <c r="L9" s="53">
        <v>26117279</v>
      </c>
      <c r="M9" s="53">
        <v>42808304</v>
      </c>
      <c r="N9" s="53">
        <v>24543496</v>
      </c>
      <c r="O9" s="53">
        <v>21456997</v>
      </c>
      <c r="P9" s="53">
        <v>46000493</v>
      </c>
      <c r="Q9" s="53">
        <v>88808797</v>
      </c>
      <c r="R9" s="53">
        <v>30064854</v>
      </c>
    </row>
    <row r="10" spans="1:18">
      <c r="A10" s="1"/>
      <c r="B10" s="49" t="s">
        <v>302</v>
      </c>
      <c r="C10" s="49" t="s">
        <v>287</v>
      </c>
      <c r="D10" s="54">
        <v>42861175</v>
      </c>
      <c r="E10" s="76">
        <v>42769823</v>
      </c>
      <c r="F10" s="76">
        <v>85630998</v>
      </c>
      <c r="G10" s="54">
        <v>40219067</v>
      </c>
      <c r="H10" s="54">
        <v>41636567</v>
      </c>
      <c r="I10" s="54">
        <v>81855633</v>
      </c>
      <c r="J10" s="76">
        <v>167486631</v>
      </c>
      <c r="K10" s="76">
        <v>49047055</v>
      </c>
      <c r="L10" s="76">
        <v>62059907</v>
      </c>
      <c r="M10" s="76">
        <v>111106962</v>
      </c>
      <c r="N10" s="76">
        <v>64945912</v>
      </c>
      <c r="O10" s="76">
        <v>48866456</v>
      </c>
      <c r="P10" s="76">
        <v>113812368</v>
      </c>
      <c r="Q10" s="76">
        <v>224919330</v>
      </c>
      <c r="R10" s="76">
        <v>85556308</v>
      </c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.6" thickBot="1">
      <c r="A12" s="1"/>
      <c r="B12" s="46" t="s">
        <v>342</v>
      </c>
      <c r="C12" s="47" t="s">
        <v>301</v>
      </c>
      <c r="D12" s="47" t="s">
        <v>347</v>
      </c>
      <c r="E12" s="47" t="s">
        <v>355</v>
      </c>
      <c r="F12" s="115" t="s">
        <v>354</v>
      </c>
      <c r="G12" s="47" t="s">
        <v>399</v>
      </c>
      <c r="H12" s="47" t="s">
        <v>400</v>
      </c>
      <c r="I12" s="115" t="s">
        <v>401</v>
      </c>
      <c r="J12" s="116" t="s">
        <v>345</v>
      </c>
      <c r="K12" s="47" t="s">
        <v>346</v>
      </c>
      <c r="L12" s="47" t="s">
        <v>351</v>
      </c>
      <c r="M12" s="115" t="s">
        <v>352</v>
      </c>
      <c r="N12" s="47" t="s">
        <v>402</v>
      </c>
      <c r="O12" s="47" t="s">
        <v>422</v>
      </c>
      <c r="P12" s="115" t="s">
        <v>423</v>
      </c>
      <c r="Q12" s="116" t="s">
        <v>424</v>
      </c>
      <c r="R12" s="47" t="s">
        <v>450</v>
      </c>
    </row>
    <row r="13" spans="1:18">
      <c r="A13" s="1"/>
      <c r="B13" s="48" t="s">
        <v>154</v>
      </c>
      <c r="C13" s="48" t="s">
        <v>284</v>
      </c>
      <c r="D13" s="53">
        <v>2641821</v>
      </c>
      <c r="E13" s="53">
        <v>2653887</v>
      </c>
      <c r="F13" s="53">
        <v>5295708</v>
      </c>
      <c r="G13" s="53">
        <v>3810750</v>
      </c>
      <c r="H13" s="53">
        <v>4055909</v>
      </c>
      <c r="I13" s="53">
        <v>7866659</v>
      </c>
      <c r="J13" s="53">
        <v>13412127</v>
      </c>
      <c r="K13" s="53">
        <v>4705069</v>
      </c>
      <c r="L13" s="53">
        <v>5820910</v>
      </c>
      <c r="M13" s="53">
        <v>10525979</v>
      </c>
      <c r="N13" s="53">
        <v>6750194</v>
      </c>
      <c r="O13" s="53">
        <v>5549214</v>
      </c>
      <c r="P13" s="53">
        <v>12299408</v>
      </c>
      <c r="Q13" s="53">
        <v>22825387</v>
      </c>
      <c r="R13" s="53">
        <v>7864518</v>
      </c>
    </row>
    <row r="14" spans="1:18">
      <c r="A14" s="1"/>
      <c r="B14" s="48" t="s">
        <v>155</v>
      </c>
      <c r="C14" s="48" t="s">
        <v>285</v>
      </c>
      <c r="D14" s="53">
        <v>3205084</v>
      </c>
      <c r="E14" s="53">
        <v>3519257</v>
      </c>
      <c r="F14" s="53">
        <v>6724341</v>
      </c>
      <c r="G14" s="53">
        <v>3723372</v>
      </c>
      <c r="H14" s="53">
        <v>3859724</v>
      </c>
      <c r="I14" s="53">
        <v>7583096</v>
      </c>
      <c r="J14" s="53">
        <v>14057677</v>
      </c>
      <c r="K14" s="53">
        <v>3949591</v>
      </c>
      <c r="L14" s="53">
        <v>5463080</v>
      </c>
      <c r="M14" s="53">
        <v>9412671</v>
      </c>
      <c r="N14" s="53">
        <v>6000613</v>
      </c>
      <c r="O14" s="53">
        <v>7007924</v>
      </c>
      <c r="P14" s="53">
        <v>13008537</v>
      </c>
      <c r="Q14" s="53">
        <v>22421208</v>
      </c>
      <c r="R14" s="53">
        <v>7124218</v>
      </c>
    </row>
    <row r="15" spans="1:18">
      <c r="A15" s="1"/>
      <c r="B15" s="49" t="s">
        <v>302</v>
      </c>
      <c r="C15" s="49" t="s">
        <v>287</v>
      </c>
      <c r="D15" s="76">
        <v>5846905</v>
      </c>
      <c r="E15" s="54">
        <v>6173144</v>
      </c>
      <c r="F15" s="54">
        <v>12020049</v>
      </c>
      <c r="G15" s="76">
        <v>7534122</v>
      </c>
      <c r="H15" s="76">
        <v>7915633</v>
      </c>
      <c r="I15" s="76">
        <v>15449755</v>
      </c>
      <c r="J15" s="54">
        <v>27469804</v>
      </c>
      <c r="K15" s="54">
        <v>8654660</v>
      </c>
      <c r="L15" s="54">
        <v>11283990</v>
      </c>
      <c r="M15" s="54">
        <v>19938650</v>
      </c>
      <c r="N15" s="54">
        <v>12750807</v>
      </c>
      <c r="O15" s="54">
        <v>12557138</v>
      </c>
      <c r="P15" s="54">
        <v>25307945</v>
      </c>
      <c r="Q15" s="54">
        <v>45246595</v>
      </c>
      <c r="R15" s="54">
        <v>14988736</v>
      </c>
    </row>
    <row r="16" spans="1:18">
      <c r="A16" s="1"/>
      <c r="B16" s="1"/>
      <c r="C16" s="1"/>
      <c r="D16" s="1"/>
      <c r="E16" s="1"/>
      <c r="F16" s="1"/>
      <c r="G16" s="118"/>
      <c r="H16" s="118"/>
      <c r="I16" s="118"/>
      <c r="J16" s="1"/>
      <c r="K16" s="1"/>
      <c r="L16" s="1"/>
      <c r="M16" s="1"/>
      <c r="N16" s="1"/>
      <c r="O16" s="1"/>
      <c r="P16" s="1"/>
      <c r="Q16" s="1"/>
      <c r="R16" s="1"/>
    </row>
    <row r="17" spans="1:18" ht="24.6" thickBot="1">
      <c r="A17" s="1"/>
      <c r="B17" s="46" t="s">
        <v>12</v>
      </c>
      <c r="C17" s="47" t="s">
        <v>288</v>
      </c>
      <c r="D17" s="47" t="s">
        <v>347</v>
      </c>
      <c r="E17" s="47" t="s">
        <v>355</v>
      </c>
      <c r="F17" s="115" t="s">
        <v>354</v>
      </c>
      <c r="G17" s="47" t="s">
        <v>399</v>
      </c>
      <c r="H17" s="47" t="s">
        <v>400</v>
      </c>
      <c r="I17" s="115" t="s">
        <v>401</v>
      </c>
      <c r="J17" s="116" t="s">
        <v>345</v>
      </c>
      <c r="K17" s="47" t="s">
        <v>346</v>
      </c>
      <c r="L17" s="47" t="s">
        <v>351</v>
      </c>
      <c r="M17" s="115" t="s">
        <v>352</v>
      </c>
      <c r="N17" s="47" t="s">
        <v>402</v>
      </c>
      <c r="O17" s="47" t="s">
        <v>422</v>
      </c>
      <c r="P17" s="115" t="s">
        <v>423</v>
      </c>
      <c r="Q17" s="116" t="s">
        <v>424</v>
      </c>
      <c r="R17" s="47" t="s">
        <v>450</v>
      </c>
    </row>
    <row r="18" spans="1:18">
      <c r="A18" s="1"/>
      <c r="B18" s="48" t="s">
        <v>154</v>
      </c>
      <c r="C18" s="48" t="s">
        <v>284</v>
      </c>
      <c r="D18" s="75">
        <v>277795</v>
      </c>
      <c r="E18" s="75">
        <v>870648</v>
      </c>
      <c r="F18" s="75">
        <v>1148443</v>
      </c>
      <c r="G18" s="75">
        <v>1081437</v>
      </c>
      <c r="H18" s="75">
        <v>588137</v>
      </c>
      <c r="I18" s="75">
        <v>1669574</v>
      </c>
      <c r="J18" s="75">
        <v>3010920</v>
      </c>
      <c r="K18" s="75">
        <v>1852278</v>
      </c>
      <c r="L18" s="75">
        <v>1751541</v>
      </c>
      <c r="M18" s="75">
        <v>3603819</v>
      </c>
      <c r="N18" s="75">
        <v>2883536</v>
      </c>
      <c r="O18" s="75">
        <v>1198964</v>
      </c>
      <c r="P18" s="75">
        <v>4082500</v>
      </c>
      <c r="Q18" s="75">
        <v>7686321</v>
      </c>
      <c r="R18" s="75">
        <v>4960987</v>
      </c>
    </row>
    <row r="19" spans="1:18">
      <c r="A19" s="1"/>
      <c r="B19" s="48" t="s">
        <v>155</v>
      </c>
      <c r="C19" s="48" t="s">
        <v>285</v>
      </c>
      <c r="D19" s="75">
        <v>273397</v>
      </c>
      <c r="E19" s="53">
        <v>128911</v>
      </c>
      <c r="F19" s="53">
        <v>402308</v>
      </c>
      <c r="G19" s="75">
        <v>319693</v>
      </c>
      <c r="H19" s="75">
        <v>625272</v>
      </c>
      <c r="I19" s="75">
        <v>944964</v>
      </c>
      <c r="J19" s="53">
        <v>1154371</v>
      </c>
      <c r="K19" s="53">
        <v>469040</v>
      </c>
      <c r="L19" s="53">
        <v>769249</v>
      </c>
      <c r="M19" s="53">
        <v>1238289</v>
      </c>
      <c r="N19" s="53">
        <v>1255248</v>
      </c>
      <c r="O19" s="53">
        <v>136449</v>
      </c>
      <c r="P19" s="53">
        <v>1391697</v>
      </c>
      <c r="Q19" s="53">
        <v>2629986</v>
      </c>
      <c r="R19" s="53">
        <v>738826</v>
      </c>
    </row>
    <row r="20" spans="1:18">
      <c r="A20" s="1"/>
      <c r="B20" s="49" t="s">
        <v>302</v>
      </c>
      <c r="C20" s="49" t="s">
        <v>287</v>
      </c>
      <c r="D20" s="76">
        <v>551192</v>
      </c>
      <c r="E20" s="76">
        <v>999559</v>
      </c>
      <c r="F20" s="76">
        <v>1550751</v>
      </c>
      <c r="G20" s="76">
        <v>1401130</v>
      </c>
      <c r="H20" s="76">
        <v>1213409</v>
      </c>
      <c r="I20" s="76">
        <v>2614539</v>
      </c>
      <c r="J20" s="76">
        <v>4165291</v>
      </c>
      <c r="K20" s="76">
        <v>2321318.2512692777</v>
      </c>
      <c r="L20" s="76">
        <v>2520791.9356827689</v>
      </c>
      <c r="M20" s="76">
        <v>4842110.1869520461</v>
      </c>
      <c r="N20" s="76">
        <v>4138783.8130479539</v>
      </c>
      <c r="O20" s="76">
        <v>1335414</v>
      </c>
      <c r="P20" s="76">
        <v>5474197</v>
      </c>
      <c r="Q20" s="76">
        <v>10316307</v>
      </c>
      <c r="R20" s="76">
        <v>5699813</v>
      </c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4.6" thickBot="1">
      <c r="A22" s="1"/>
      <c r="B22" s="46" t="s">
        <v>13</v>
      </c>
      <c r="C22" s="47" t="s">
        <v>13</v>
      </c>
      <c r="D22" s="47" t="s">
        <v>347</v>
      </c>
      <c r="E22" s="47" t="s">
        <v>355</v>
      </c>
      <c r="F22" s="115" t="s">
        <v>354</v>
      </c>
      <c r="G22" s="47" t="s">
        <v>399</v>
      </c>
      <c r="H22" s="47" t="s">
        <v>400</v>
      </c>
      <c r="I22" s="115" t="s">
        <v>401</v>
      </c>
      <c r="J22" s="116" t="s">
        <v>345</v>
      </c>
      <c r="K22" s="47" t="s">
        <v>346</v>
      </c>
      <c r="L22" s="47" t="s">
        <v>351</v>
      </c>
      <c r="M22" s="115" t="s">
        <v>352</v>
      </c>
      <c r="N22" s="47" t="s">
        <v>402</v>
      </c>
      <c r="O22" s="47" t="s">
        <v>422</v>
      </c>
      <c r="P22" s="115" t="s">
        <v>423</v>
      </c>
      <c r="Q22" s="116" t="s">
        <v>424</v>
      </c>
      <c r="R22" s="47" t="s">
        <v>450</v>
      </c>
    </row>
    <row r="23" spans="1:18">
      <c r="A23" s="1"/>
      <c r="B23" s="48" t="s">
        <v>154</v>
      </c>
      <c r="C23" s="48" t="s">
        <v>284</v>
      </c>
      <c r="D23" s="75">
        <v>621109</v>
      </c>
      <c r="E23" s="75">
        <v>722870</v>
      </c>
      <c r="F23" s="75">
        <v>1343979</v>
      </c>
      <c r="G23" s="75">
        <v>1679681</v>
      </c>
      <c r="H23" s="75">
        <v>1295414</v>
      </c>
      <c r="I23" s="75">
        <v>2975095</v>
      </c>
      <c r="J23" s="75">
        <v>4508771</v>
      </c>
      <c r="K23" s="75">
        <v>2013101</v>
      </c>
      <c r="L23" s="75">
        <v>2405180</v>
      </c>
      <c r="M23" s="75">
        <v>4418281</v>
      </c>
      <c r="N23" s="75">
        <v>3547431</v>
      </c>
      <c r="O23" s="75">
        <v>1240262</v>
      </c>
      <c r="P23" s="75">
        <v>4787693</v>
      </c>
      <c r="Q23" s="75">
        <v>9205974</v>
      </c>
      <c r="R23" s="75">
        <v>3827927</v>
      </c>
    </row>
    <row r="24" spans="1:18">
      <c r="A24" s="1"/>
      <c r="B24" s="48" t="s">
        <v>155</v>
      </c>
      <c r="C24" s="48" t="s">
        <v>285</v>
      </c>
      <c r="D24" s="75">
        <v>863101</v>
      </c>
      <c r="E24" s="53">
        <v>974130</v>
      </c>
      <c r="F24" s="53">
        <v>1837231</v>
      </c>
      <c r="G24" s="75">
        <v>874475</v>
      </c>
      <c r="H24" s="75">
        <v>790064</v>
      </c>
      <c r="I24" s="75">
        <v>1664538</v>
      </c>
      <c r="J24" s="53">
        <v>3312072</v>
      </c>
      <c r="K24" s="53">
        <v>1112229</v>
      </c>
      <c r="L24" s="53">
        <v>1370729</v>
      </c>
      <c r="M24" s="53">
        <v>2482958</v>
      </c>
      <c r="N24" s="53">
        <v>2244511</v>
      </c>
      <c r="O24" s="53">
        <v>521938</v>
      </c>
      <c r="P24" s="53">
        <v>2766449</v>
      </c>
      <c r="Q24" s="53">
        <v>5249407</v>
      </c>
      <c r="R24" s="53">
        <v>1815902</v>
      </c>
    </row>
    <row r="25" spans="1:18">
      <c r="A25" s="1"/>
      <c r="B25" s="49" t="s">
        <v>302</v>
      </c>
      <c r="C25" s="49" t="s">
        <v>287</v>
      </c>
      <c r="D25" s="76">
        <v>1484210</v>
      </c>
      <c r="E25" s="76">
        <v>1697000</v>
      </c>
      <c r="F25" s="76">
        <v>3181210</v>
      </c>
      <c r="G25" s="76">
        <v>2554156</v>
      </c>
      <c r="H25" s="76">
        <v>2085477</v>
      </c>
      <c r="I25" s="76">
        <v>4639633</v>
      </c>
      <c r="J25" s="76">
        <v>7820843</v>
      </c>
      <c r="K25" s="76">
        <v>3125329.2503021858</v>
      </c>
      <c r="L25" s="76">
        <v>3775909.934649861</v>
      </c>
      <c r="M25" s="76">
        <v>6901239.1849520458</v>
      </c>
      <c r="N25" s="76">
        <v>5791941.9180721035</v>
      </c>
      <c r="O25" s="76">
        <v>1762201</v>
      </c>
      <c r="P25" s="76">
        <v>7554143.1050241496</v>
      </c>
      <c r="Q25" s="76">
        <v>14455381.103024149</v>
      </c>
      <c r="R25" s="76">
        <v>5643829</v>
      </c>
    </row>
    <row r="26" spans="1:18" ht="13.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3.8" hidden="1" customHeight="1"/>
    <row r="28" spans="1:18" ht="13.8" hidden="1" customHeight="1"/>
    <row r="29" spans="1:18" ht="13.8" hidden="1" customHeight="1"/>
    <row r="30" spans="1:18" ht="13.8" hidden="1" customHeight="1"/>
    <row r="31" spans="1:18" ht="13.8" hidden="1" customHeight="1"/>
    <row r="32" spans="1:18" ht="13.8" hidden="1" customHeight="1"/>
    <row r="33" ht="13.8" hidden="1" customHeight="1"/>
  </sheetData>
  <phoneticPr fontId="3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E424-FDC8-4D8C-8122-B7BE3917BAD9}">
  <dimension ref="A1:R19"/>
  <sheetViews>
    <sheetView zoomScaleNormal="100" workbookViewId="0"/>
  </sheetViews>
  <sheetFormatPr defaultColWidth="8.88671875" defaultRowHeight="14.4" zeroHeight="1" outlineLevelCol="1"/>
  <cols>
    <col min="1" max="1" width="3.33203125" style="2" customWidth="1"/>
    <col min="2" max="2" width="34.88671875" style="2" customWidth="1"/>
    <col min="3" max="3" width="28.77734375" style="2" customWidth="1" outlineLevel="1"/>
    <col min="4" max="14" width="8.88671875" style="2" customWidth="1"/>
    <col min="15" max="15" width="9.33203125" style="2" customWidth="1"/>
    <col min="16" max="17" width="8.88671875" style="2" customWidth="1"/>
    <col min="18" max="16384" width="8.88671875" style="2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58" t="s">
        <v>308</v>
      </c>
      <c r="C2" s="58" t="s">
        <v>150</v>
      </c>
      <c r="D2" s="59" t="s">
        <v>344</v>
      </c>
      <c r="E2" s="59" t="s">
        <v>355</v>
      </c>
      <c r="F2" s="119" t="s">
        <v>354</v>
      </c>
      <c r="G2" s="59" t="s">
        <v>399</v>
      </c>
      <c r="H2" s="59" t="s">
        <v>400</v>
      </c>
      <c r="I2" s="119" t="s">
        <v>401</v>
      </c>
      <c r="J2" s="120" t="s">
        <v>345</v>
      </c>
      <c r="K2" s="60" t="s">
        <v>346</v>
      </c>
      <c r="L2" s="60" t="s">
        <v>351</v>
      </c>
      <c r="M2" s="121" t="s">
        <v>352</v>
      </c>
      <c r="N2" s="60" t="s">
        <v>402</v>
      </c>
      <c r="O2" s="60" t="s">
        <v>422</v>
      </c>
      <c r="P2" s="121" t="s">
        <v>423</v>
      </c>
      <c r="Q2" s="120" t="s">
        <v>424</v>
      </c>
      <c r="R2" s="60" t="s">
        <v>450</v>
      </c>
    </row>
    <row r="3" spans="1:18">
      <c r="A3" s="1"/>
      <c r="B3" s="63" t="s">
        <v>309</v>
      </c>
      <c r="C3" s="63" t="s">
        <v>284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>
      <c r="A4" s="1"/>
      <c r="B4" s="61" t="s">
        <v>310</v>
      </c>
      <c r="C4" s="61" t="s">
        <v>326</v>
      </c>
      <c r="D4" s="90">
        <v>4555</v>
      </c>
      <c r="E4" s="90">
        <v>2830</v>
      </c>
      <c r="F4" s="90">
        <v>7385</v>
      </c>
      <c r="G4" s="90">
        <v>5001</v>
      </c>
      <c r="H4" s="90">
        <v>4115</v>
      </c>
      <c r="I4" s="90">
        <v>9116</v>
      </c>
      <c r="J4" s="90">
        <v>16501</v>
      </c>
      <c r="K4" s="90">
        <v>5266</v>
      </c>
      <c r="L4" s="90">
        <v>5393</v>
      </c>
      <c r="M4" s="90">
        <v>10659</v>
      </c>
      <c r="N4" s="90">
        <v>6100</v>
      </c>
      <c r="O4" s="90">
        <v>5415</v>
      </c>
      <c r="P4" s="90">
        <v>11515</v>
      </c>
      <c r="Q4" s="90">
        <v>22174</v>
      </c>
      <c r="R4" s="90">
        <v>11223</v>
      </c>
    </row>
    <row r="5" spans="1:18">
      <c r="A5" s="1"/>
      <c r="B5" s="63" t="s">
        <v>311</v>
      </c>
      <c r="C5" s="63" t="s">
        <v>319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>
      <c r="A6" s="1"/>
      <c r="B6" s="61" t="s">
        <v>310</v>
      </c>
      <c r="C6" s="61" t="s">
        <v>326</v>
      </c>
      <c r="D6" s="90">
        <v>1678</v>
      </c>
      <c r="E6" s="90">
        <v>1750</v>
      </c>
      <c r="F6" s="90">
        <v>3428</v>
      </c>
      <c r="G6" s="90">
        <v>1773</v>
      </c>
      <c r="H6" s="90">
        <v>1719</v>
      </c>
      <c r="I6" s="90">
        <v>3492</v>
      </c>
      <c r="J6" s="90">
        <v>6920</v>
      </c>
      <c r="K6" s="90">
        <v>1659</v>
      </c>
      <c r="L6" s="90">
        <v>2124</v>
      </c>
      <c r="M6" s="90">
        <v>3783</v>
      </c>
      <c r="N6" s="90">
        <v>1952</v>
      </c>
      <c r="O6" s="90">
        <v>1579</v>
      </c>
      <c r="P6" s="90">
        <v>3531</v>
      </c>
      <c r="Q6" s="90">
        <v>7314</v>
      </c>
      <c r="R6" s="90">
        <v>2091</v>
      </c>
    </row>
    <row r="7" spans="1:18">
      <c r="A7" s="1"/>
      <c r="B7" s="61" t="s">
        <v>312</v>
      </c>
      <c r="C7" s="61" t="s">
        <v>327</v>
      </c>
      <c r="D7" s="90">
        <v>434</v>
      </c>
      <c r="E7" s="90">
        <v>408</v>
      </c>
      <c r="F7" s="90">
        <v>842</v>
      </c>
      <c r="G7" s="90">
        <v>363</v>
      </c>
      <c r="H7" s="90">
        <v>408</v>
      </c>
      <c r="I7" s="90">
        <v>771</v>
      </c>
      <c r="J7" s="90">
        <v>1613</v>
      </c>
      <c r="K7" s="90">
        <v>485</v>
      </c>
      <c r="L7" s="90">
        <v>452</v>
      </c>
      <c r="M7" s="90">
        <v>937</v>
      </c>
      <c r="N7" s="90">
        <v>459</v>
      </c>
      <c r="O7" s="90">
        <v>419</v>
      </c>
      <c r="P7" s="90">
        <v>878</v>
      </c>
      <c r="Q7" s="90">
        <v>1815</v>
      </c>
      <c r="R7" s="90">
        <v>486</v>
      </c>
    </row>
    <row r="8" spans="1:18">
      <c r="A8" s="1"/>
      <c r="B8" s="61"/>
      <c r="C8" s="6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18">
      <c r="A9" s="1"/>
      <c r="B9" s="65" t="s">
        <v>313</v>
      </c>
      <c r="C9" s="65" t="s">
        <v>320</v>
      </c>
      <c r="D9" s="73">
        <v>6233</v>
      </c>
      <c r="E9" s="73">
        <v>4580</v>
      </c>
      <c r="F9" s="73">
        <v>10813</v>
      </c>
      <c r="G9" s="73">
        <v>6774</v>
      </c>
      <c r="H9" s="73">
        <v>5834</v>
      </c>
      <c r="I9" s="73">
        <v>12608</v>
      </c>
      <c r="J9" s="73">
        <v>23421</v>
      </c>
      <c r="K9" s="73">
        <v>6925</v>
      </c>
      <c r="L9" s="73">
        <v>7517</v>
      </c>
      <c r="M9" s="73">
        <v>14442</v>
      </c>
      <c r="N9" s="73">
        <v>8052</v>
      </c>
      <c r="O9" s="73">
        <v>6994</v>
      </c>
      <c r="P9" s="73">
        <v>15046</v>
      </c>
      <c r="Q9" s="73">
        <v>29488</v>
      </c>
      <c r="R9" s="73">
        <v>13314</v>
      </c>
    </row>
    <row r="10" spans="1:18">
      <c r="A10" s="1"/>
      <c r="B10" s="65" t="s">
        <v>314</v>
      </c>
      <c r="C10" s="65" t="s">
        <v>321</v>
      </c>
      <c r="D10" s="73">
        <v>6667</v>
      </c>
      <c r="E10" s="73">
        <v>4988</v>
      </c>
      <c r="F10" s="73">
        <v>11655</v>
      </c>
      <c r="G10" s="73">
        <v>7137</v>
      </c>
      <c r="H10" s="73">
        <v>6242</v>
      </c>
      <c r="I10" s="73">
        <v>13379</v>
      </c>
      <c r="J10" s="73">
        <v>25034</v>
      </c>
      <c r="K10" s="73">
        <v>7410</v>
      </c>
      <c r="L10" s="73">
        <v>7969</v>
      </c>
      <c r="M10" s="73">
        <v>15379</v>
      </c>
      <c r="N10" s="73">
        <v>8511</v>
      </c>
      <c r="O10" s="73">
        <v>7413</v>
      </c>
      <c r="P10" s="73">
        <v>15924</v>
      </c>
      <c r="Q10" s="73">
        <v>31303</v>
      </c>
      <c r="R10" s="73">
        <v>13800</v>
      </c>
    </row>
    <row r="11" spans="1:18">
      <c r="A11" s="1"/>
      <c r="B11" s="61"/>
      <c r="C11" s="61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</row>
    <row r="12" spans="1:18">
      <c r="A12" s="1"/>
      <c r="B12" s="62"/>
      <c r="C12" s="6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18">
      <c r="A13" s="1"/>
      <c r="B13" s="66" t="s">
        <v>315</v>
      </c>
      <c r="C13" s="66" t="s">
        <v>322</v>
      </c>
      <c r="D13" s="72">
        <v>29447.25</v>
      </c>
      <c r="E13" s="72">
        <v>33218.9</v>
      </c>
      <c r="F13" s="72">
        <v>62666.15</v>
      </c>
      <c r="G13" s="72">
        <v>32525.060000000005</v>
      </c>
      <c r="H13" s="72">
        <v>35184.07</v>
      </c>
      <c r="I13" s="72">
        <v>67709.13</v>
      </c>
      <c r="J13" s="72">
        <v>130375.28</v>
      </c>
      <c r="K13" s="72">
        <v>29679</v>
      </c>
      <c r="L13" s="72">
        <v>48304.36</v>
      </c>
      <c r="M13" s="72">
        <v>77983.360000000001</v>
      </c>
      <c r="N13" s="72">
        <v>43484.659999999989</v>
      </c>
      <c r="O13" s="72">
        <v>42394.399999999994</v>
      </c>
      <c r="P13" s="72">
        <v>85879.059999999983</v>
      </c>
      <c r="Q13" s="72">
        <v>163862.41999999998</v>
      </c>
      <c r="R13" s="72">
        <v>45004.223590653026</v>
      </c>
    </row>
    <row r="14" spans="1:18">
      <c r="A14" s="1"/>
      <c r="B14" s="67" t="s">
        <v>316</v>
      </c>
      <c r="C14" s="67" t="s">
        <v>325</v>
      </c>
      <c r="D14" s="72">
        <v>421</v>
      </c>
      <c r="E14" s="72">
        <v>477.5</v>
      </c>
      <c r="F14" s="72">
        <v>477.5</v>
      </c>
      <c r="G14" s="72">
        <v>565.66666666666663</v>
      </c>
      <c r="H14" s="72">
        <v>603</v>
      </c>
      <c r="I14" s="72">
        <v>603</v>
      </c>
      <c r="J14" s="72">
        <v>603</v>
      </c>
      <c r="K14" s="72">
        <v>674</v>
      </c>
      <c r="L14" s="72">
        <v>786</v>
      </c>
      <c r="M14" s="72">
        <v>786</v>
      </c>
      <c r="N14" s="72">
        <v>866</v>
      </c>
      <c r="O14" s="72">
        <v>877</v>
      </c>
      <c r="P14" s="72">
        <v>877</v>
      </c>
      <c r="Q14" s="72">
        <v>876.5</v>
      </c>
      <c r="R14" s="72">
        <v>3565</v>
      </c>
    </row>
    <row r="15" spans="1:18">
      <c r="A15" s="1"/>
      <c r="B15" s="67" t="s">
        <v>317</v>
      </c>
      <c r="C15" s="67" t="s">
        <v>324</v>
      </c>
      <c r="D15" s="72">
        <v>1862</v>
      </c>
      <c r="E15" s="72">
        <v>2534</v>
      </c>
      <c r="F15" s="72">
        <v>4396</v>
      </c>
      <c r="G15" s="72">
        <v>6154</v>
      </c>
      <c r="H15" s="72">
        <v>5098</v>
      </c>
      <c r="I15" s="72">
        <v>11252</v>
      </c>
      <c r="J15" s="72">
        <v>15648</v>
      </c>
      <c r="K15" s="72">
        <v>4155</v>
      </c>
      <c r="L15" s="72">
        <v>5225</v>
      </c>
      <c r="M15" s="72">
        <v>9380</v>
      </c>
      <c r="N15" s="72">
        <v>7876</v>
      </c>
      <c r="O15" s="72">
        <v>5269</v>
      </c>
      <c r="P15" s="72">
        <v>13145</v>
      </c>
      <c r="Q15" s="72">
        <v>22525</v>
      </c>
      <c r="R15" s="72">
        <v>4556</v>
      </c>
    </row>
    <row r="16" spans="1:18">
      <c r="A16" s="1"/>
      <c r="B16" s="67" t="s">
        <v>318</v>
      </c>
      <c r="C16" s="67" t="s">
        <v>323</v>
      </c>
      <c r="D16" s="72">
        <v>30320</v>
      </c>
      <c r="E16" s="72">
        <v>35863</v>
      </c>
      <c r="F16" s="72">
        <v>66183</v>
      </c>
      <c r="G16" s="72">
        <v>56833</v>
      </c>
      <c r="H16" s="72">
        <v>41116</v>
      </c>
      <c r="I16" s="72">
        <v>97949</v>
      </c>
      <c r="J16" s="72">
        <v>164132</v>
      </c>
      <c r="K16" s="72">
        <v>39185</v>
      </c>
      <c r="L16" s="72">
        <v>44225</v>
      </c>
      <c r="M16" s="72">
        <v>83410</v>
      </c>
      <c r="N16" s="72">
        <v>77842</v>
      </c>
      <c r="O16" s="72">
        <v>50259</v>
      </c>
      <c r="P16" s="72">
        <v>128101</v>
      </c>
      <c r="Q16" s="72">
        <v>211511</v>
      </c>
      <c r="R16" s="72">
        <v>43060</v>
      </c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idden="1">
      <c r="O19" s="1"/>
      <c r="P19" s="1"/>
      <c r="Q19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1D8C49DE510428C71E4A54AE14C0B" ma:contentTypeVersion="16" ma:contentTypeDescription="Create a new document." ma:contentTypeScope="" ma:versionID="9008ea3cd40b3d3339412fe8330a1550">
  <xsd:schema xmlns:xsd="http://www.w3.org/2001/XMLSchema" xmlns:xs="http://www.w3.org/2001/XMLSchema" xmlns:p="http://schemas.microsoft.com/office/2006/metadata/properties" xmlns:ns2="eade603d-9401-4631-bc96-d97c1d51eeb9" xmlns:ns3="6db55bc4-abbe-4789-b9ad-6323deff415b" targetNamespace="http://schemas.microsoft.com/office/2006/metadata/properties" ma:root="true" ma:fieldsID="26fe5f6367065a868fb93d6e7fdb5711" ns2:_="" ns3:_="">
    <xsd:import namespace="eade603d-9401-4631-bc96-d97c1d51eeb9"/>
    <xsd:import namespace="6db55bc4-abbe-4789-b9ad-6323deff4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e603d-9401-4631-bc96-d97c1d51e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b09d554-9a6b-4cbe-ae98-0f7ee89dd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55bc4-abbe-4789-b9ad-6323deff4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0accbec-86e5-40ce-873c-e872c2fdb2a8}" ma:internalName="TaxCatchAll" ma:showField="CatchAllData" ma:web="6db55bc4-abbe-4789-b9ad-6323deff4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de603d-9401-4631-bc96-d97c1d51eeb9">
      <Terms xmlns="http://schemas.microsoft.com/office/infopath/2007/PartnerControls"/>
    </lcf76f155ced4ddcb4097134ff3c332f>
    <TaxCatchAll xmlns="6db55bc4-abbe-4789-b9ad-6323deff415b" xsi:nil="true"/>
  </documentManagement>
</p:properties>
</file>

<file path=customXml/itemProps1.xml><?xml version="1.0" encoding="utf-8"?>
<ds:datastoreItem xmlns:ds="http://schemas.openxmlformats.org/officeDocument/2006/customXml" ds:itemID="{5C596EE6-92C2-41A5-8673-1174445BCE80}"/>
</file>

<file path=customXml/itemProps2.xml><?xml version="1.0" encoding="utf-8"?>
<ds:datastoreItem xmlns:ds="http://schemas.openxmlformats.org/officeDocument/2006/customXml" ds:itemID="{F01326E9-8F6B-402F-9D17-24EEB5596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835DF-1A39-4546-91A0-5847A0D362CC}">
  <ds:schemaRefs>
    <ds:schemaRef ds:uri="http://schemas.microsoft.com/office/2006/metadata/properties"/>
    <ds:schemaRef ds:uri="http://schemas.microsoft.com/office/infopath/2007/PartnerControls"/>
    <ds:schemaRef ds:uri="eade603d-9401-4631-bc96-d97c1d51eeb9"/>
    <ds:schemaRef ds:uri="6db55bc4-abbe-4789-b9ad-6323deff41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Content</vt:lpstr>
      <vt:lpstr>Financial Highlights</vt:lpstr>
      <vt:lpstr>PnL</vt:lpstr>
      <vt:lpstr>BS</vt:lpstr>
      <vt:lpstr>Equity</vt:lpstr>
      <vt:lpstr>Cash-flow</vt:lpstr>
      <vt:lpstr>Segment information</vt:lpstr>
      <vt:lpstr>Segment consolidated</vt:lpstr>
      <vt:lpstr>Sales report</vt:lpstr>
      <vt:lpstr>Net debt</vt:lpstr>
      <vt:lpstr>BS!Nyomtatási_terület</vt:lpstr>
      <vt:lpstr>Content!Nyomtatási_terület</vt:lpstr>
      <vt:lpstr>PnL!Nyomtatási_terület</vt:lpstr>
      <vt:lpstr>PnL!OLE_LINK1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Szécsi Balázs</dc:creator>
  <cp:lastModifiedBy>Gausz Balázs</cp:lastModifiedBy>
  <dcterms:created xsi:type="dcterms:W3CDTF">2018-10-09T07:53:33Z</dcterms:created>
  <dcterms:modified xsi:type="dcterms:W3CDTF">2023-05-24T11:08:10Z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0x010100E231D8C49DE510428C71E4A54AE14C0B</vt:lpwstr>
  </property>
  <property fmtid="{D5CDD505-2E9C-101B-9397-08002B2CF9AE}" pid="3" name="Order">
    <vt:r8>4998400</vt:r8>
  </property>
  <property fmtid="{D5CDD505-2E9C-101B-9397-08002B2CF9AE}" pid="4" name="MediaServiceImageTags">
    <vt:lpwstr/>
  </property>
</Properties>
</file>